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40" yWindow="105" windowWidth="14805" windowHeight="8010"/>
  </bookViews>
  <sheets>
    <sheet name="Table2" sheetId="1" r:id="rId1"/>
    <sheet name="Лист1" sheetId="2" r:id="rId2"/>
    <sheet name="Table2 (2)" sheetId="3" r:id="rId3"/>
    <sheet name="Table2 (3)" sheetId="4" r:id="rId4"/>
  </sheets>
  <definedNames>
    <definedName name="_xlnm._FilterDatabase" localSheetId="0" hidden="1">Table2!$A$5:$E$22</definedName>
    <definedName name="_xlnm._FilterDatabase" localSheetId="2" hidden="1">'Table2 (2)'!$A$6:$I$539</definedName>
    <definedName name="_xlnm._FilterDatabase" localSheetId="3" hidden="1">'Table2 (3)'!$A$6:$I$23</definedName>
    <definedName name="_xlnm.Print_Titles" localSheetId="0">Table2!$4:$5</definedName>
    <definedName name="_xlnm.Print_Titles" localSheetId="2">'Table2 (2)'!$5:$6</definedName>
    <definedName name="_xlnm.Print_Titles" localSheetId="3">'Table2 (3)'!$5:$6</definedName>
  </definedNames>
  <calcPr calcId="145621"/>
</workbook>
</file>

<file path=xl/calcChain.xml><?xml version="1.0" encoding="utf-8"?>
<calcChain xmlns="http://schemas.openxmlformats.org/spreadsheetml/2006/main">
  <c r="E23" i="1" l="1"/>
  <c r="D23" i="1"/>
  <c r="E22" i="1"/>
  <c r="D22" i="1"/>
  <c r="E21" i="1"/>
  <c r="D21" i="1"/>
  <c r="E20" i="1"/>
  <c r="D20" i="1"/>
  <c r="E19" i="1"/>
  <c r="D19" i="1"/>
  <c r="E18" i="1"/>
  <c r="D18" i="1"/>
  <c r="E17" i="1"/>
  <c r="D17" i="1"/>
  <c r="E16" i="1"/>
  <c r="D16" i="1"/>
  <c r="E15" i="1"/>
  <c r="D15" i="1"/>
  <c r="E14" i="1"/>
  <c r="D14" i="1"/>
  <c r="E13" i="1"/>
  <c r="D13" i="1"/>
  <c r="E12" i="1"/>
  <c r="D12" i="1"/>
  <c r="E11" i="1"/>
  <c r="D11" i="1"/>
  <c r="E10" i="1"/>
  <c r="D10" i="1"/>
  <c r="E9" i="1"/>
  <c r="D9" i="1"/>
  <c r="E8" i="1"/>
  <c r="D8" i="1"/>
  <c r="E7" i="1"/>
  <c r="D7" i="1"/>
  <c r="E6" i="1"/>
  <c r="D6" i="1"/>
  <c r="K24" i="4" l="1"/>
  <c r="J24" i="4"/>
  <c r="K23" i="4"/>
  <c r="J23" i="4"/>
  <c r="K22" i="4"/>
  <c r="J22" i="4"/>
  <c r="K21" i="4"/>
  <c r="J21" i="4"/>
  <c r="K20" i="4"/>
  <c r="J20" i="4"/>
  <c r="K19" i="4"/>
  <c r="J19" i="4"/>
  <c r="K18" i="4"/>
  <c r="J18" i="4"/>
  <c r="K17" i="4"/>
  <c r="J17" i="4"/>
  <c r="K16" i="4"/>
  <c r="J16" i="4"/>
  <c r="K15" i="4"/>
  <c r="J15" i="4"/>
  <c r="K14" i="4"/>
  <c r="J14" i="4"/>
  <c r="K13" i="4"/>
  <c r="J13" i="4"/>
  <c r="K12" i="4"/>
  <c r="J12" i="4"/>
  <c r="K11" i="4"/>
  <c r="J11" i="4"/>
  <c r="K10" i="4"/>
  <c r="J10" i="4"/>
  <c r="K9" i="4"/>
  <c r="J9" i="4"/>
  <c r="K8" i="4"/>
  <c r="J8" i="4"/>
  <c r="K7" i="4"/>
  <c r="J7" i="4"/>
  <c r="K547" i="3" l="1"/>
  <c r="J547" i="3"/>
  <c r="K508" i="3"/>
  <c r="J508" i="3"/>
  <c r="K488" i="3"/>
  <c r="J488" i="3"/>
  <c r="K473" i="3"/>
  <c r="J473" i="3"/>
  <c r="K443" i="3"/>
  <c r="J443" i="3"/>
  <c r="K419" i="3"/>
  <c r="J419" i="3"/>
  <c r="K394" i="3"/>
  <c r="J394" i="3"/>
  <c r="K382" i="3"/>
  <c r="J382" i="3"/>
  <c r="K351" i="3"/>
  <c r="J351" i="3"/>
  <c r="K325" i="3"/>
  <c r="J325" i="3"/>
  <c r="K310" i="3"/>
  <c r="J310" i="3"/>
  <c r="K280" i="3"/>
  <c r="J280" i="3"/>
  <c r="K265" i="3"/>
  <c r="J265" i="3"/>
  <c r="K236" i="3"/>
  <c r="J236" i="3"/>
  <c r="K214" i="3"/>
  <c r="J214" i="3"/>
  <c r="K114" i="3"/>
  <c r="J114" i="3"/>
  <c r="K69" i="3"/>
  <c r="J69" i="3"/>
  <c r="K7" i="3"/>
  <c r="J7" i="3"/>
</calcChain>
</file>

<file path=xl/sharedStrings.xml><?xml version="1.0" encoding="utf-8"?>
<sst xmlns="http://schemas.openxmlformats.org/spreadsheetml/2006/main" count="1967" uniqueCount="897">
  <si>
    <t/>
  </si>
  <si>
    <t>рублей</t>
  </si>
  <si>
    <t>Код</t>
  </si>
  <si>
    <t>Наименование</t>
  </si>
  <si>
    <t>Утверждено Законом Мурманской области "Об областном бюджете на 2014 год и на плановый период 2015 и 2016 годов"</t>
  </si>
  <si>
    <t>Сводная бюджетная роспись областного бюджета за 2014 год</t>
  </si>
  <si>
    <t>Исполнено</t>
  </si>
  <si>
    <t>Государственная программа 1 "Развитие здравоохранения"</t>
  </si>
  <si>
    <t>Подпрограмма 1 "Профилактика заболеваний и формирование здорового образа жизни. Развитие первичной медико-санитарной помощи"</t>
  </si>
  <si>
    <t>0110005</t>
  </si>
  <si>
    <t>Расходы на обеспечение деятельности (оказание услуг) подведомственных учреждений, в том числе на предоставление государственным бюджетным и автономным учреждениям субсидий</t>
  </si>
  <si>
    <t>0111339</t>
  </si>
  <si>
    <t>Реализация мероприятий по обеспечению населения медико-социальной помощью</t>
  </si>
  <si>
    <t>0112999</t>
  </si>
  <si>
    <t>Прочие направления расходов государственной программы</t>
  </si>
  <si>
    <t>0113093</t>
  </si>
  <si>
    <t>Оказание отдельным категориям граждан государственной социальной помощи по обеспечению лекарственными препаратами, медицинскими изделиями, а также специализированными продуктами лечебного питания для детей-инвалидов</t>
  </si>
  <si>
    <t>0115078</t>
  </si>
  <si>
    <t>Мероприятия, направленные на формирование здорового образа жизни у населения Российской Федерации, включая сокращение потребления алкоголя и табака</t>
  </si>
  <si>
    <t>0115133</t>
  </si>
  <si>
    <t>Осуществление организационных мероприятий по обеспечению лиц лекарственными препаратами, предназначенными для лечения больных злокачественными новообразованиями лимфоидной, кроветворной и родственных им тканей, гемофилией, муковисцидозом, гипофизарным нанизмом, болезнью Гоше, рассеянным склерозом, а также после трансплантации органов и (или) тканей</t>
  </si>
  <si>
    <t>0115161</t>
  </si>
  <si>
    <t>Реализация отдельных полномочий в области лекарственного обеспечения</t>
  </si>
  <si>
    <t>0115197</t>
  </si>
  <si>
    <t>Реализация отдельных полномочий в области лекарственного обеспечения населения закрытых административно-территориальных образований, обслуживаемых федеральными государственными бюджетными учреждениями здравоохранения, находящимися в ведении Федерального медико-биологического агентства</t>
  </si>
  <si>
    <t>Подпрограмма 2 "Совершенствование оказания специализированной, включая высокотехнологичную, медицинской помощи, скорой, в том числе скорой специализированной, медицинской помощи, медицинской эвакуации, медицинской реабилитации и паллиативной помощи"</t>
  </si>
  <si>
    <t>0120005</t>
  </si>
  <si>
    <t>0121306</t>
  </si>
  <si>
    <t>Компенсация расходов на оплату стоимости проезда и провоза багажа к месту использования отпуска и обратно лицам, работающим в организациях, финансируемых из областного бюджета</t>
  </si>
  <si>
    <t>0121339</t>
  </si>
  <si>
    <t>0122999</t>
  </si>
  <si>
    <t>0125070</t>
  </si>
  <si>
    <t>Мероприятия по оказанию высокотехнологичных видов медицинской помощи</t>
  </si>
  <si>
    <t>0125072</t>
  </si>
  <si>
    <t>Финансовое обеспечение закупок антивирусных препаратов для профилактики и лечения лиц, инфицированных вирусами иммунодефицита человека и гепатитов B и C</t>
  </si>
  <si>
    <t>0125074</t>
  </si>
  <si>
    <t>Реализация мероприятий, направленных на совершенствование организации медицинской помощи пострадавшим при дорожно-транспортных происшествиях</t>
  </si>
  <si>
    <t>0125078</t>
  </si>
  <si>
    <t>0125174</t>
  </si>
  <si>
    <t>Финансовое обеспечение закупок антибактериальных и противотуберкулезных лекарственных препаратов (второго ряда), применяемых при лечении больных туберкулезом с множественной лекарственной устойчивостью возбудителя, и диагностических средств для выявления, определения чувствительности микобактерии туберкулеза и мониторинга лечения больных туберкулезом с множественной лекарственной устойчивостью возбудителя</t>
  </si>
  <si>
    <t>0125179</t>
  </si>
  <si>
    <t>Реализация мероприятий по профилактике ВИЧ-инфекции и гепатитов B и C</t>
  </si>
  <si>
    <t>0125382</t>
  </si>
  <si>
    <t>Реализация отдельных мероприятий государственной программы Российской Федерации "Развитие здравоохранения"</t>
  </si>
  <si>
    <t>0125898</t>
  </si>
  <si>
    <t>Прочие мероприятия, осуществляемые за счет межбюджетных трансфертов прошлых лет из федерального бюджета</t>
  </si>
  <si>
    <t>0127550</t>
  </si>
  <si>
    <t>Субвенция на осуществление органами местного самоуправления муниципального образования город Мурманск отдельных государственных полномочий в сфере охраны здоровья граждан</t>
  </si>
  <si>
    <t>Подпрограмма 3 "Охрана здоровья матери и ребенка"</t>
  </si>
  <si>
    <t>0130005</t>
  </si>
  <si>
    <t>0131339</t>
  </si>
  <si>
    <t>0132999</t>
  </si>
  <si>
    <t>0134001</t>
  </si>
  <si>
    <t>Строительство объектов социального и производственного комплексов, в том числе объектов общегражданского назначения, жилья, инфраструктуры</t>
  </si>
  <si>
    <t>0135073</t>
  </si>
  <si>
    <t>Закупка оборудования и расходных материалов для неонатального и аудиологического скрининга в учреждениях государственной и муниципальной систем здравоохранения</t>
  </si>
  <si>
    <t>0135079</t>
  </si>
  <si>
    <t>Финансовое обеспечение мероприятий, направленных на проведение пренатальной (дородовой) диагностики нарушений развития ребенка</t>
  </si>
  <si>
    <t>Подпрограмма 4 "Развитие инфраструктуры системы здравоохранения"</t>
  </si>
  <si>
    <t>0140005</t>
  </si>
  <si>
    <t>0142999</t>
  </si>
  <si>
    <t>0144001</t>
  </si>
  <si>
    <t>0145027</t>
  </si>
  <si>
    <t>Мероприятия государственной программы Российской Федерации "Доступная среда" на 2011 - 2015 годы</t>
  </si>
  <si>
    <t>0147550</t>
  </si>
  <si>
    <t>Подпрограмма 5 "Кадровое обеспечение системы здравоохранения"</t>
  </si>
  <si>
    <t>0150005</t>
  </si>
  <si>
    <t>0151050</t>
  </si>
  <si>
    <t>Осуществление мер социальной поддержки и мер стимулирования отдельных категорий медицинских работников в части единовременной компенсационной выплаты</t>
  </si>
  <si>
    <t>0151051</t>
  </si>
  <si>
    <t>Осуществление мер социальной поддержки и мер стимулирования отдельных категорий медицинских работников в части компенсации оплаты жилого помещения и коммунальных услуг</t>
  </si>
  <si>
    <t>0151072</t>
  </si>
  <si>
    <t>Единовременные компенсационные выплаты медицинским работникам, прибывшим на работу в учреждения здравоохранения, расположенные в сельских населенных пунктах</t>
  </si>
  <si>
    <t>0151306</t>
  </si>
  <si>
    <t>0151324</t>
  </si>
  <si>
    <t>Реализация Закона Мурманской области "О мерах социальной поддержки отдельных категорий граждан, работающих в сельских населенных пунктах или поселках городского типа" в части предоставления мер социальной поддержки по оплате жилья и коммунальных услуг отдельным категориям граждан</t>
  </si>
  <si>
    <t>0151339</t>
  </si>
  <si>
    <t>0152999</t>
  </si>
  <si>
    <t>0155136</t>
  </si>
  <si>
    <t>Осуществление единовременных выплат медицинским работникам</t>
  </si>
  <si>
    <t>0157550</t>
  </si>
  <si>
    <t>Подпрограмма 6 "Развитие информатизации в здравоохранении"</t>
  </si>
  <si>
    <t>0160003</t>
  </si>
  <si>
    <t>Расходы на обеспечение функций государственных органов, в том числе территориальных органов</t>
  </si>
  <si>
    <t>0160005</t>
  </si>
  <si>
    <t>Подпрограмма 7 "Управление системой здравоохранения, включая обеспечение реализации государственной программы"</t>
  </si>
  <si>
    <t>0170001</t>
  </si>
  <si>
    <t>Расходы на выплаты по оплате труда работников государственных органов</t>
  </si>
  <si>
    <t>0170003</t>
  </si>
  <si>
    <t>0170004</t>
  </si>
  <si>
    <t>Финансовое обеспечение осуществления полномочий Российской Федерации, переданных органам государственной власти субъектов Российской Федерации, осуществляемые дополнительно за счет средств областного бюджета</t>
  </si>
  <si>
    <t>0170005</t>
  </si>
  <si>
    <t>0171306</t>
  </si>
  <si>
    <t>01759Б0</t>
  </si>
  <si>
    <t>Осуществление переданных органам государственной власти субъектов Российской Федерации в соответствии с частью 1 статьи 15 Федерального закона "Об основах охраны здоровья граждан в Российской Федерации" полномочий Российской Федерации в сфере охраны здоровья</t>
  </si>
  <si>
    <t>0177550</t>
  </si>
  <si>
    <t>0177701</t>
  </si>
  <si>
    <t>Страховые взносы  на обязательное медицинское страхование неработающего населения</t>
  </si>
  <si>
    <t>0177702</t>
  </si>
  <si>
    <t>Финансовое обеспечение  дополнительных видов  и условий оказания медицинской  помощи, не установленных базовой программой обязательного медицинского страхования</t>
  </si>
  <si>
    <t>0177703</t>
  </si>
  <si>
    <t>Дополнительное финансовое обеспечение реализации территориальной программы обязательного  медицинского страхования в пределах базовой программы обязательного  медицинского страхования</t>
  </si>
  <si>
    <t>Государственная программа 2 "Развитие образования"</t>
  </si>
  <si>
    <t>Подпрограмма 1 "Развитие профессионального образования"</t>
  </si>
  <si>
    <t>0210005</t>
  </si>
  <si>
    <t>0211324</t>
  </si>
  <si>
    <t>0211380</t>
  </si>
  <si>
    <t>Выплата стипендии лицам, обучающимся в образовательных организациях, а также предоставление указанным лицам иных мер социальной поддержки</t>
  </si>
  <si>
    <t>0212011</t>
  </si>
  <si>
    <t>Мероприятия, связанные  с отдыхом и оздоровлением детей Мурманской области</t>
  </si>
  <si>
    <t>0212999</t>
  </si>
  <si>
    <t>0213893</t>
  </si>
  <si>
    <t>Стипендии Президента Российской Федерации и Правительства Российской Федерации для обучающихся по направлениям подготовки (специальностям), соответствующим приоритетным направлениям модернизации и технологического развития экономики Российской Федерации</t>
  </si>
  <si>
    <t>0215088</t>
  </si>
  <si>
    <t>Поощрение лучших учителей</t>
  </si>
  <si>
    <t>Подпрограмма 2 "Развитие дошкольного, общего образования и дополнительного образования детей"</t>
  </si>
  <si>
    <t>0220005</t>
  </si>
  <si>
    <t>0221324</t>
  </si>
  <si>
    <t>0222011</t>
  </si>
  <si>
    <t>0222999</t>
  </si>
  <si>
    <t>0225026</t>
  </si>
  <si>
    <t>Финансовое обеспечение мероприятий федеральной целевой программы развития образования на 2011 - 2015 годы.</t>
  </si>
  <si>
    <t>0225065</t>
  </si>
  <si>
    <t>Мероприятия по проведению оздоровительной кампании детей</t>
  </si>
  <si>
    <t>0225139</t>
  </si>
  <si>
    <t>Финансовое обеспечение мероприятий, связанных с отдыхом и оздоровлением детей в организациях отдыха детей и их оздоровления, расположенных в Республике Крым и г. Севастополе</t>
  </si>
  <si>
    <t>0225940</t>
  </si>
  <si>
    <t>Осуществление переданных органам государственной власти субъектов Российской Федерации в соответствии с пунктом 3 статьи 25 Федерального закона "Об основах системы профилактики безнадзорности и правонарушений несовершеннолетних" полномочий Российской Федерации по осуществлению деятельности, связанной с перевозкой между субъектами Российской Федерации, а также в пределах территорий государств - участников Содружества Независимых Государств несовершеннолетних, самовольно ушедших из семей, детских домов, школ-интернатов, специальных учебно-воспитательных и иных детских учреждений</t>
  </si>
  <si>
    <t>0226055</t>
  </si>
  <si>
    <t>Реализация Закона Мурманской области "О региональных нормативах финансового обеспечения образовательной деятельности в Мурманской области" (в части финансового обеспечения частных общеобразовательных организаций)</t>
  </si>
  <si>
    <t>0226056</t>
  </si>
  <si>
    <t>Реализация Закона Мурманской области "О региональных нормативах финансового обеспечения образовательной деятельности  дошкольных образовательных организаций" (в части финансового обеспечения частных дошкольных организаций)</t>
  </si>
  <si>
    <t>0227105</t>
  </si>
  <si>
    <t>Организация отдыха детей  Мурманской области в оздоровительных учреждениях с дневным пребыванием, организованных на базе муниципальных учреждений</t>
  </si>
  <si>
    <t>0227531</t>
  </si>
  <si>
    <t>Реализация Закона Мурманской области "О региональных нормативах финансового обеспечения образовательной деятельности в Мурманской области"</t>
  </si>
  <si>
    <t>0227533</t>
  </si>
  <si>
    <t>Реализация Закона Мурманской области "О мерах социальной поддержки инвалидов" в части финансирования расходов по обеспечению воспитания и обучения детей-инвалидов на дому и в дошкольных учреждениях</t>
  </si>
  <si>
    <t>0227536</t>
  </si>
  <si>
    <t>Расходы, связанные с выплатой компенсации  родительской платы за присмотр и уход за детьми, посещающими  образовательные организациях,  реализующие общеобразовательные программы дошкольного образования (банковские, почтовые услуги, расходы на компенсацию затрат деятельности органов местного самоуправления и учреждений, находящихся в их ведении)</t>
  </si>
  <si>
    <t>0227537</t>
  </si>
  <si>
    <t>Компенсация  родительской платы за присмотр и уход за детьми, посещающими  образовательные организациях,  реализующие общеобразовательные программы дошкольного образования</t>
  </si>
  <si>
    <t>0227538</t>
  </si>
  <si>
    <t>Реализация Закона Мурманской области "О региональных нормативах финансового обеспечения образовательной деятельности муниципальных дошкольных образовательных организаций"</t>
  </si>
  <si>
    <t>Подпрограмма 3 "Развитие современной инфраструктуры системы образования"</t>
  </si>
  <si>
    <t>0230005</t>
  </si>
  <si>
    <t>0232999</t>
  </si>
  <si>
    <t>0234001</t>
  </si>
  <si>
    <t>0235027</t>
  </si>
  <si>
    <t>0235059</t>
  </si>
  <si>
    <t>Модернизация региональных систем дошкольного образования</t>
  </si>
  <si>
    <t>0237078</t>
  </si>
  <si>
    <t>Субсидия на проведение капитальных и текущих ремонтов муниципальных образовательных организаций</t>
  </si>
  <si>
    <t>0237079</t>
  </si>
  <si>
    <t>Субсидии на обеспечение комплексной безопасности муниципальных образовательных организаций</t>
  </si>
  <si>
    <t>0237104</t>
  </si>
  <si>
    <t>Обеспечение бесплатным цельным молоком либо питьевым молоком обучающихся 1-4 классов общеобразовательных учреждений, муниципальных образовательных учреждений для детей дошкольного и младшего школьного возраста</t>
  </si>
  <si>
    <t>0237400</t>
  </si>
  <si>
    <t>Субсидия на осуществление бюджетных инвестиций в объекты капитального строительства муниципальной собственности</t>
  </si>
  <si>
    <t>0237532</t>
  </si>
  <si>
    <t>Обеспечение бесплатным питанием отдельных категорий обучающихся</t>
  </si>
  <si>
    <t>Подпрограмма 4 "Обеспечение реализации государственной программы"</t>
  </si>
  <si>
    <t>0240001</t>
  </si>
  <si>
    <t>0240003</t>
  </si>
  <si>
    <t>0240005</t>
  </si>
  <si>
    <t>0241306</t>
  </si>
  <si>
    <t>02459Г0</t>
  </si>
  <si>
    <t>Осуществление переданных органам государственной власти субъектов Российской Федерации в соответствии с частью 1 статьи 7 Федерального закона "Об образовании в Российской Федерации" полномочий Российской Федерации в сфере образования</t>
  </si>
  <si>
    <t>Подпрограмма 5 "Вовлечение молодежи в социальную практику"</t>
  </si>
  <si>
    <t>0252999</t>
  </si>
  <si>
    <t>Государственная программа 3 "Социальная поддержка граждан и развитие социально-трудовых отношений"</t>
  </si>
  <si>
    <t>Подпрограмма 1 "Модернизация системы социального обслуживания населения Мурманской области"</t>
  </si>
  <si>
    <t>0310005</t>
  </si>
  <si>
    <t>0311306</t>
  </si>
  <si>
    <t>0311307</t>
  </si>
  <si>
    <t>Компенсация расходов на оплату стоимости проезда и провоза багажа при переезде лиц (работников), а также членов их семей, при заключении (расторжении) трудовых договоров (контрактов) с организациями, финансируемыми из областного бюджета</t>
  </si>
  <si>
    <t>0311324</t>
  </si>
  <si>
    <t>0312115</t>
  </si>
  <si>
    <t>Мероприятия по государственной поддержке социально ориентированных некоммерческих организаций</t>
  </si>
  <si>
    <t>0314001</t>
  </si>
  <si>
    <t>0315085</t>
  </si>
  <si>
    <t>Мероприятия по поддержке социально ориентированных некоммерческих организаций</t>
  </si>
  <si>
    <t>0315209</t>
  </si>
  <si>
    <t>Софинансирование социальных программ субъектов Российской Федерации, связанных с укреплением материально-технической базы учреждений социального обслуживания населения и оказанием адресной социальной помощи неработающим пенсионерам</t>
  </si>
  <si>
    <t>0315940</t>
  </si>
  <si>
    <t>Подпрограмма 2 "Улучшение положения и качества жизни социально уязвимых слоев населения"</t>
  </si>
  <si>
    <t>0321001</t>
  </si>
  <si>
    <t>Региональная доплата к пенсии пенсионерам, получающим минимальную пенсию по старости и иные региональные доплаты к пенсиям</t>
  </si>
  <si>
    <t>0321010</t>
  </si>
  <si>
    <t>Расходы на ежемесячную денежную выплату ветеранам труда</t>
  </si>
  <si>
    <t>0321011</t>
  </si>
  <si>
    <t>Расходы на ежемесячную денежную выплату труженикам тыла</t>
  </si>
  <si>
    <t>0321012</t>
  </si>
  <si>
    <t>Расходы на ежемесячную денежную выплату реабилитированным лицам и лицам, признанным пострадавшими от политических репрессий</t>
  </si>
  <si>
    <t>0321013</t>
  </si>
  <si>
    <t>Расходы на ежемесячную денежную выплату пенсионерам по старости (женщины с 55 лет, мужчины с 60 лет)</t>
  </si>
  <si>
    <t>0321020</t>
  </si>
  <si>
    <t>Ежемесячное пособие на ребенка</t>
  </si>
  <si>
    <t>0321021</t>
  </si>
  <si>
    <t>Предоставление регионального материнского (семейного) капитала</t>
  </si>
  <si>
    <t>0321022</t>
  </si>
  <si>
    <t>Выплата единовременного пособия при поступлении ребенка в 1 класс</t>
  </si>
  <si>
    <t>0321024</t>
  </si>
  <si>
    <t>Выплата единовременного пособия при рождении  одновременно двух и более детей</t>
  </si>
  <si>
    <t>0321025</t>
  </si>
  <si>
    <t>Ежемесячная денежная выплата, назначаемая в случае рождения третьего ребенка или последующих детей до достижения ребенком возраста трех лет</t>
  </si>
  <si>
    <t>0321027</t>
  </si>
  <si>
    <t>Предоставление единовременной денежной выплаты лицам, награжденным орденом  "Родительская слава", почетным знаком Мурманской области "Материнская слава"</t>
  </si>
  <si>
    <t>0321030</t>
  </si>
  <si>
    <t>Единовременное пособие семейным парам, прожившим в зарегистрированном браке 50 лет, 60 и более лет</t>
  </si>
  <si>
    <t>0321031</t>
  </si>
  <si>
    <t>Единовременная денежная выплата в связи с празднованием Дня защитника Отечества</t>
  </si>
  <si>
    <t>0321032</t>
  </si>
  <si>
    <t>Единовременная денежная выплата в связи с празднованием Дня Победы в Великой Отечественной войне 1941-1945 гг.</t>
  </si>
  <si>
    <t>0321033</t>
  </si>
  <si>
    <t>Единовременная денежная выплата в связи с празднованием годовщины разгрома немецко-фашистских войск в Заполярье</t>
  </si>
  <si>
    <t>0321034</t>
  </si>
  <si>
    <t>Единовременная денежная выплата гражданам, родившимся в период с 23 июня 1923 года по 3 сентября 1945 года</t>
  </si>
  <si>
    <t>0321035</t>
  </si>
  <si>
    <t>Единовременная денежная выплата гражданам старше 75 лет к Международному дню пожилых людей</t>
  </si>
  <si>
    <t>0321036</t>
  </si>
  <si>
    <t>Ежегодная единовременная денежная выплата к Дню Мурманской области (28 мая)</t>
  </si>
  <si>
    <t>0321037</t>
  </si>
  <si>
    <t>Оказание единовременной материальной помощи инвалидам I группы и семьям, воспитывающим детей-инвалидов, к Международному дню инвалидов</t>
  </si>
  <si>
    <t>0321038</t>
  </si>
  <si>
    <t>Выплата социального пособия на погребение за счет бюджетов субъектов Российской Федерации и местных бюджетов</t>
  </si>
  <si>
    <t>0321039</t>
  </si>
  <si>
    <t>Выплата единовременного пособия при переезде на постоянное место жительства за пределы Мурманской области</t>
  </si>
  <si>
    <t>0321040</t>
  </si>
  <si>
    <t>Оказание финансовой поддержки семьям, имеющим больных фенилкетонурией</t>
  </si>
  <si>
    <t>0321060</t>
  </si>
  <si>
    <t>Реализация Закона Мурманской области "О физической культуре и спорте в Мурманской области" в части дополнительного материального обеспечения лицам, имеющим выдающиеся достижения и особые  заслуги перед Российской Федерацией в сфере физической культуры и  спорта</t>
  </si>
  <si>
    <t>0321070</t>
  </si>
  <si>
    <t>Обеспечение равной доступности услуг общественного транспорта на территории соответствующего субъекта Российской  Федерации для отдельных категорий  граждан, оказание мер социальной поддержки которым относится к  ведению субъектов Российской Федерации (социальные выплаты)</t>
  </si>
  <si>
    <t>0321071</t>
  </si>
  <si>
    <t>Обеспечение равной доступности услуг общественного транспорта на территории соответствующего субъекта Российской  Федерации для отдельных категорий  граждан, оказание мер социальной поддержки которым относится к ведению Российской Федерации</t>
  </si>
  <si>
    <t>0321301</t>
  </si>
  <si>
    <t>Выплата региональной социальной доплаты к пенсии (за счет средств областного бюджета)</t>
  </si>
  <si>
    <t>0321302</t>
  </si>
  <si>
    <t>Доплаты к пенсиям государственных служащих субъектов Российской Федерации и муниципальных служащих</t>
  </si>
  <si>
    <t>0321320</t>
  </si>
  <si>
    <t>Предоставление гражданам субсидий на оплату жилого помещения и коммунальных услуг</t>
  </si>
  <si>
    <t>0321321</t>
  </si>
  <si>
    <t>Реализация мер социальной поддержки по оплате жилого помещения, коммунальных услуг и транспортных услуг по доставке твердого топлива ветеранам труда</t>
  </si>
  <si>
    <t>0321322</t>
  </si>
  <si>
    <t>Реализация мер социальной поддержки по оплате жилого помещения и коммунальных услуг реабилитированным лицам и лицам, признанным пострадавшими от политических репрессий</t>
  </si>
  <si>
    <t>0321323</t>
  </si>
  <si>
    <t>Реализация мер социальной поддержки по оплате коммунальных услуг многодетным семьям</t>
  </si>
  <si>
    <t>0321330</t>
  </si>
  <si>
    <t>Расходы на выплату адресной государственной социальной помощи</t>
  </si>
  <si>
    <t>0321331</t>
  </si>
  <si>
    <t>Возмещение расходов по гарантированному перечню услуг по погребению</t>
  </si>
  <si>
    <t>0321332</t>
  </si>
  <si>
    <t>Компенсация затрат и возмещение стоимости услуг, связанных с погребением реабилитированных лиц</t>
  </si>
  <si>
    <t>0321333</t>
  </si>
  <si>
    <t>Реализация мер социальной поддержки реабилитированных лиц и лиц, признанных пострадавшими от политических репрессий, в части бесплатной установки телефона</t>
  </si>
  <si>
    <t>0321334</t>
  </si>
  <si>
    <t>Средства на возмещение стоимости по оплате проезда железнодорожным транспортом один раз в год в противотуберкулезный санаторий и обратно неработающим гражданам, пенсионерам, детям и одному из родителей детей</t>
  </si>
  <si>
    <t>0321335</t>
  </si>
  <si>
    <t>Оплата 50% стоимости проезда к месту отдыха и обратно в пределах территории Российской Федерации (один раз в два года)</t>
  </si>
  <si>
    <t>0321336</t>
  </si>
  <si>
    <t>Оказание материальной помощи пенсионерам, оказавшимся в трудной жизненной ситуации</t>
  </si>
  <si>
    <t>0321337</t>
  </si>
  <si>
    <t>Оказание материальной помощи инвалидам, семьям, имеющим инвалидов, оказавшимся в трудной жизненной ситуации</t>
  </si>
  <si>
    <t>0321338</t>
  </si>
  <si>
    <t>Возмещение расходов инвалидам, детям-инвалидам и лицам, сопровождающим инвалидов первой группы и детей-инвалидов, по проезду в Центр реабилитации слепых и в школы-интернаты для слепых и слабовидящих</t>
  </si>
  <si>
    <t>0321340</t>
  </si>
  <si>
    <t>Реализация мер социальной поддержки в части бесплатного изготовления и ремонта зубных протезов отдельным категориям граждан</t>
  </si>
  <si>
    <t>0321341</t>
  </si>
  <si>
    <t>Реализация мер социальной поддержки в части бесплатного обеспечения слуховыми аппаратами отдельных категорий граждан</t>
  </si>
  <si>
    <t>0321342</t>
  </si>
  <si>
    <t>Предоставление мер социальной поддержки больным туберкулезом</t>
  </si>
  <si>
    <t>0321375</t>
  </si>
  <si>
    <t>Возмещение расходов граждан, не являющихся инвалидами, на приобретение протезно-ортопедических изделий</t>
  </si>
  <si>
    <t>0322211</t>
  </si>
  <si>
    <t>Мероприятия по социальной поддержке инвалидов</t>
  </si>
  <si>
    <t>0322221</t>
  </si>
  <si>
    <t>Мероприятия по социальной поддержке граждан в трудной жизненной ситуации</t>
  </si>
  <si>
    <t>0322222</t>
  </si>
  <si>
    <t>Мероприятия, связанные с реализацией Закона Мурманской области "О ветеранах труда Мурманской области" по обеспечению социальных гарантий населению</t>
  </si>
  <si>
    <t>0322999</t>
  </si>
  <si>
    <t>0325027</t>
  </si>
  <si>
    <t>0325084</t>
  </si>
  <si>
    <t>Ежемесячная денежная выплата, назначаемая в случае рождения третьего ребенка или последующих детей до достижения ребенком возраста трех лет (федеральный бюджет)</t>
  </si>
  <si>
    <t>0325153</t>
  </si>
  <si>
    <t>Выплата региональной доплаты к пенсии</t>
  </si>
  <si>
    <t>0325209</t>
  </si>
  <si>
    <t>0325220</t>
  </si>
  <si>
    <t>Осуществление переданного полномочия Российской Федерации по осуществлению ежегодной денежной выплаты лицам, награжденным нагрудным знаком "Почетный донор России"</t>
  </si>
  <si>
    <t>0325240</t>
  </si>
  <si>
    <t>Выплата государственного единовременного пособия и ежемесячной денежной компенсации гражданам при возникновении поствакцинальных осложнений в соответствии с Федеральным законом от 17 сентября 1998 года № 157-ФЗ "Об иммунопрофилактике инфекционных болезней"</t>
  </si>
  <si>
    <t>0325250</t>
  </si>
  <si>
    <t>Оплата жилищно-коммунальных услуг отдельным категориям граждан</t>
  </si>
  <si>
    <t>0325270</t>
  </si>
  <si>
    <t>Единовременное пособие беременной жене военнослужащего, проходящего военную службу по призыву, а также ежемесячное пособие на ребенка военнослужащего, проходящего военную службу по призыву</t>
  </si>
  <si>
    <t>0325280</t>
  </si>
  <si>
    <t>Выплаты инвалидам компенсаций страховых премий по договорам обязательного страхования гражданской ответственности владельцев транспортных средств в соответствии с Федеральным законом от 25 апреля 2002 года № 40-ФЗ "Об обязательном страховании гражданской ответственности владельцев транспортных средств"</t>
  </si>
  <si>
    <t>0325380</t>
  </si>
  <si>
    <t>Выплата государственных пособий лицам, не подлежащим обязательному социальному страхованию на случай временной нетрудоспособности и в связи с материнством, и лицам, уволенным в связи с ликвидацией организаций (прекращением деятельности, полномочий физическими лицами), в соответствии с Федеральным законом от 19 мая 1995 года № 81-ФЗ "О государственных пособиях гражданам, имеющим детей"</t>
  </si>
  <si>
    <t>0327103</t>
  </si>
  <si>
    <t>Реализация мер социальной поддержки отдельных категорий граждан, работающих в муниципальных учреждениях образования и культуры, расположенных в сельских населенных пунктах или поселках городского типа Мурманской области</t>
  </si>
  <si>
    <t>0327510</t>
  </si>
  <si>
    <t>Организация предоставления мер социальной поддержки по оплате жилого помещения и коммунальных услуг отдельным категориям граждан, работающих в сельских населенных пунктах или поселках городского типа Мурманской области</t>
  </si>
  <si>
    <t>0327511</t>
  </si>
  <si>
    <t>Предоставление мер социальной поддержки по оплате жилого помещения и коммунальных услуг отдельным категориям граждан, работающих в сельских населенных пунктах или поселках городского типа Мурманской области</t>
  </si>
  <si>
    <t>0327553</t>
  </si>
  <si>
    <t>Реализация Закона Мурманской области "О наделении органов местного самоуправления муниципальных образований со статусом городского округа и муниципального района отдельными государственными полномочиями по опеке и попечительству в отношении совершеннолетних граждан"</t>
  </si>
  <si>
    <t>Подпрограмма 3 "Оказание мер социальной поддержки детям-сиротам и детям, оставшимся без попечения родителей, лицам из их числа"</t>
  </si>
  <si>
    <t>0330005</t>
  </si>
  <si>
    <t>0331026</t>
  </si>
  <si>
    <t>Выплата регионального единовременного пособия при усыновлении (удочерении) ребенка оставшегося без попечения родителей</t>
  </si>
  <si>
    <t>0331324</t>
  </si>
  <si>
    <t>0332999</t>
  </si>
  <si>
    <t>0335082</t>
  </si>
  <si>
    <t>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</si>
  <si>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0335260</t>
  </si>
  <si>
    <t>Выплата единовременного пособия при всех формах устройства детей, лишенных родительского попечения, в семью</t>
  </si>
  <si>
    <t>0337520</t>
  </si>
  <si>
    <t>Предоставление мер социальной поддержки по оплате жилого помещения и коммунальных услуг детям-сиротам и детям, оставшимся без попечения родителей, лицам из числа детей-сирот и детей, оставшихся без попечения родителей</t>
  </si>
  <si>
    <t>0337521</t>
  </si>
  <si>
    <t>Организация предоставления мер социальной поддержки по оплате жилого помещения и коммунальных услуг детям-сиротам и детям, оставшимся без попечения родителей, лицам из числа детей-сирот и детей, оставшихся без попечения родителей</t>
  </si>
  <si>
    <t>0337522</t>
  </si>
  <si>
    <t>Реализация Закона Мурманской области "О социальной поддержке детей-сирот, безнадзорных детей, детей, оставшихся без попечения родителей, детей-инвалидов, детей, находящихся в трудной жизненной ситуации" в части обеспечения  деятельности муниципальных школ-интернатов</t>
  </si>
  <si>
    <t>0337524</t>
  </si>
  <si>
    <t>Обеспечение выпускников муниципальных образовательных учреждений из числа детей-сирот и детей, оставшихся без попечения родителей, лиц из числа  детей-сирот и детей, оставшихся без попечения родителей, за исключением лиц, продолжающих обучение по очной форме в образовательных учреждениях профессионального образования, одеждой, обувью, мягким  инвентарем, оборудованием и единовременным денежным  пособием</t>
  </si>
  <si>
    <t>0337525</t>
  </si>
  <si>
    <t>Проведение текущего ремонта жилых помещений, собственниками которых являются дети-сироты и дети, оставшиеся без попечения родителей, либо жилых помещений жилого фонда, право пользования которыми сохранено за детьми-сиротами и детьми, оставшимися без попечения родителей</t>
  </si>
  <si>
    <t>0337534</t>
  </si>
  <si>
    <t>Содержание ребенка в семье опекуна (попечителя) и приемной семье, а также вознаграждение, причитающееся приемному родителю (за счет средств областного бюджета)</t>
  </si>
  <si>
    <t>0337535</t>
  </si>
  <si>
    <t>Реализация Закона Мурманской области "О патронате" в части финансирования расходов по выплате денежного вознаграждения лицам, осуществляющим постинтернатный патронат в отношении несовершеннолетних и социальный патронат</t>
  </si>
  <si>
    <t>0337552</t>
  </si>
  <si>
    <t>Реализация Закона Мурманской области "О наделении органов местного самоуправления муниципальных образований со статусом городского округа и муниципального района отдельными государственными полномочиями по опеке и попечительству в отношении несовершеннолетних"</t>
  </si>
  <si>
    <t>0337557</t>
  </si>
  <si>
    <t>Обеспечение предоставления жилых помещений детям-сиротам и детям, оставшимся без попечения родителей, лицам из их числа по договорам найма специализированных жилых помещений (за счет средств областного бюджета)</t>
  </si>
  <si>
    <t>Подпрограмма 4 "Улучшение условий и охраны труда в Мурманской области"</t>
  </si>
  <si>
    <t>0342005</t>
  </si>
  <si>
    <t>Мероприятия по охране труда в Мурманской области</t>
  </si>
  <si>
    <t>Подпрограмма 5 "Обеспечение реализации государственной программы"</t>
  </si>
  <si>
    <t>0350001</t>
  </si>
  <si>
    <t>0350003</t>
  </si>
  <si>
    <t>0350005</t>
  </si>
  <si>
    <t>0351306</t>
  </si>
  <si>
    <t>0352010</t>
  </si>
  <si>
    <t>Мероприятия в области информационно-коммуникационной и телекоммуникационной инфраструктуры информационного общества</t>
  </si>
  <si>
    <t>Государственная программа 4 "Развитие физической культуры и спорта"</t>
  </si>
  <si>
    <t>Подпрограмма 1 "Развитие массового спорта"</t>
  </si>
  <si>
    <t>0410005</t>
  </si>
  <si>
    <t>0412999</t>
  </si>
  <si>
    <t>Подпрограмма 2 "Подготовка спортивного резерва"</t>
  </si>
  <si>
    <t>0420005</t>
  </si>
  <si>
    <t>0421306</t>
  </si>
  <si>
    <t>0422999</t>
  </si>
  <si>
    <t>0425081</t>
  </si>
  <si>
    <t>Адресная финансовая поддержка спортивных организаций, осуществляющих подготовку спортивного резерва для сборных команд Российской Федерации</t>
  </si>
  <si>
    <t>Подпрограмма 3 "Развитие спортивной инфраструктуры"</t>
  </si>
  <si>
    <t>0430005</t>
  </si>
  <si>
    <t>0432999</t>
  </si>
  <si>
    <t>0434001</t>
  </si>
  <si>
    <t>0435017</t>
  </si>
  <si>
    <t>Реализация мероприятий подпрограммы "Развитие футбола в Российской Федерации на 2008 - 2015 годы"</t>
  </si>
  <si>
    <t>0435095</t>
  </si>
  <si>
    <t>Финансовое обеспечение расходов общепрограммного характера по федеральной целевой программе "Развитие физической культуры и спорта в Российской Федерации на 2006 - 2015 годы"</t>
  </si>
  <si>
    <t>0437060</t>
  </si>
  <si>
    <t>Субсидия муниципальным районам (городским округам) на приобретение и установку спортивных площадок</t>
  </si>
  <si>
    <t>0437064</t>
  </si>
  <si>
    <t>Субсидия на софинансирование капитального ремонта спортивных объектов, находящихся в муниципальной собственности</t>
  </si>
  <si>
    <t>0440001</t>
  </si>
  <si>
    <t>0440003</t>
  </si>
  <si>
    <t>0441306</t>
  </si>
  <si>
    <t>0447539</t>
  </si>
  <si>
    <t>Реализация Закона Мурманской области "О физической культуре и спорте в Мурманской области" в части наделения органов местного самоуправления отдельными государственными полномочиями по присвоению спортивных разрядов и квалификационных категорий спортивных судей</t>
  </si>
  <si>
    <t>Государственная программа 5 "Развитие культуры и сохранение культурного наследия региона"</t>
  </si>
  <si>
    <t>Подпрограмма 1 "Наследие"</t>
  </si>
  <si>
    <t>0510005</t>
  </si>
  <si>
    <t>0511324</t>
  </si>
  <si>
    <t>0514001</t>
  </si>
  <si>
    <t>0515027</t>
  </si>
  <si>
    <t>0515146</t>
  </si>
  <si>
    <t>Подключение общедоступных библиотек Российской Федерации к сети Интернет и развитие системы и развитие системы библиотечного дела с учетом задачи расширения информационных технологий и оцифровки</t>
  </si>
  <si>
    <t>0515192</t>
  </si>
  <si>
    <t>Государственная поддержка (грант) реализации лучших событийных региональных и межрегиональных проектов в рамках развития культурно-познавательного туризма</t>
  </si>
  <si>
    <t>0517065</t>
  </si>
  <si>
    <t>Субсидия на выполнение работ по сохранению, использованию, популяризации и государственной охране объекта культурного наследия регионального значения Комплекс петроглифов - наскальных рисунков IV - II тыс. до н.э., расположенного на территории Мурманской области</t>
  </si>
  <si>
    <t>Подпрограмма 2 "Искусство"</t>
  </si>
  <si>
    <t>0520005</t>
  </si>
  <si>
    <t>0522999</t>
  </si>
  <si>
    <t>0524001</t>
  </si>
  <si>
    <t>0525014</t>
  </si>
  <si>
    <t>Реализация мероприятий федеральной целевой программы "Культура России (2012 - 2018 годы)"</t>
  </si>
  <si>
    <t>0525190</t>
  </si>
  <si>
    <t>Государственная поддержка (грант) комплексного развития региональных и муниципальных учреждений культуры</t>
  </si>
  <si>
    <t>0525192</t>
  </si>
  <si>
    <t>0527106</t>
  </si>
  <si>
    <t>Субсидия на проведение ремонтных работ и укрепление материально-технической базы муниципальных учреждений культуры, искусства и образования в сфере культуры и  искусства</t>
  </si>
  <si>
    <t>0527302</t>
  </si>
  <si>
    <t>Субсидия из областного бюджета бюджетам муниципальных районов (городских округов) на создание историко-публицистических, документальных фильмов, посвященных 100-летию основания г. Мурманска</t>
  </si>
  <si>
    <t>0527306</t>
  </si>
  <si>
    <t>Субсидия из областного бюджета бюджетам муниципальных районов (городских округов) на реализацию мероприятий  в рамках 100-летия основания г. Мурманска</t>
  </si>
  <si>
    <t>Подпрограмма 3 "Обеспечение реализации государственной программы"</t>
  </si>
  <si>
    <t>0530001</t>
  </si>
  <si>
    <t>0530003</t>
  </si>
  <si>
    <t>0530005</t>
  </si>
  <si>
    <t>0531306</t>
  </si>
  <si>
    <t>0532999</t>
  </si>
  <si>
    <t>0535014</t>
  </si>
  <si>
    <t>0535147</t>
  </si>
  <si>
    <t>Государственная поддержка муниципальных учреждений культуры</t>
  </si>
  <si>
    <t>0535148</t>
  </si>
  <si>
    <t>Государственная поддержка лучших работников муниципальных учреждений культуры, находящихся на территориях сельских поселений</t>
  </si>
  <si>
    <t>0535950</t>
  </si>
  <si>
    <t>Осуществление переданных органам государственной власти субъектов Российской Федерации в соответствии с пунктом 1 статьи 91 Федерального закона "Об объектах культурного наследия (памятниках истории и культуры) народов Российской Федерации" полномочий Российской Федерации в отношении объектов культурного наследия</t>
  </si>
  <si>
    <t>Государственная программа 6 "Управление развитием регионального рынка труда"</t>
  </si>
  <si>
    <t>Подпрограмма 1 "Содействие занятости населения Мурманской области"</t>
  </si>
  <si>
    <t>0610005</t>
  </si>
  <si>
    <t>0611306</t>
  </si>
  <si>
    <t>0615083</t>
  </si>
  <si>
    <t>Реализация дополнительных мероприятий в сфере занятости населения</t>
  </si>
  <si>
    <t>0615225</t>
  </si>
  <si>
    <t>Оказание адресной финансовой помощи гражданам Украины, имеющим статус беженца или получившим временное убежище на территории Российской Федерации и проживающим в жилых помещениях граждан Российской Федерации</t>
  </si>
  <si>
    <t>0615290</t>
  </si>
  <si>
    <t>Социальные выплаты безработным гражданам в соответствии с Законом Российской Федерации от 19 апреля 1991 года № 1032-1 "О занятости населения в Российской Федерации"</t>
  </si>
  <si>
    <t>Подпрограмма 2 "Оказание содействия добровольному переселению в Мурманскую область соотечественников, проживающих за рубежом"</t>
  </si>
  <si>
    <t>0620005</t>
  </si>
  <si>
    <t>0625086</t>
  </si>
  <si>
    <t>Реализация мероприятий, предусмотренных региональной программой переселения, включенной в Государственную программу по оказанию содействия добровольному переселению в Российскую Федерацию соотечественников, проживающих за рубежом</t>
  </si>
  <si>
    <t>Подпрограмма 3 "Обеспечение реализации Государственной программы"</t>
  </si>
  <si>
    <t>0630001</t>
  </si>
  <si>
    <t>0630003</t>
  </si>
  <si>
    <t>0631306</t>
  </si>
  <si>
    <t>0635290</t>
  </si>
  <si>
    <t>Государственная программа 7 "Обеспечение комфортной среды проживания населения региона"</t>
  </si>
  <si>
    <t>Подпрограмма 1 "Обеспечение доступным и комфортным жильем и коммунальными услугами граждан Мурманской области"</t>
  </si>
  <si>
    <t>0710001</t>
  </si>
  <si>
    <t>0710003</t>
  </si>
  <si>
    <t>0711306</t>
  </si>
  <si>
    <t>0711325</t>
  </si>
  <si>
    <t>Субсидии молодым учителям на возмещение части затрат в связи с получением ипотечного кредита (займа)</t>
  </si>
  <si>
    <t>0712010</t>
  </si>
  <si>
    <t>0712999</t>
  </si>
  <si>
    <t>0714001</t>
  </si>
  <si>
    <t>0715020</t>
  </si>
  <si>
    <t>Мероприятия подпрограммы "Обеспечение жильем молодых семей" федеральной целевой программы "Жилище" на 2011 - 2015 годы</t>
  </si>
  <si>
    <t>0715135</t>
  </si>
  <si>
    <t>Осуществление полномочий по обеспечению жильем отдельных категорий граждан, установленных федеральными законами от 12 января 1995 года № 5-ФЗ "О ветеранах" и от 24 ноября 1995 года № 181-ФЗ "О социальной защите инвалидов в Российской Федерации"доступным и комфортным жильем граждан России" государственной программы Российской Федерации "Обеспечение доступным и комфортным жильем и коммунальными услугами граждан Российской Федерации"</t>
  </si>
  <si>
    <t>0715159</t>
  </si>
  <si>
    <t>Переселение граждан из закрытых административно-территориальных образований</t>
  </si>
  <si>
    <t>0715898</t>
  </si>
  <si>
    <t>0716024</t>
  </si>
  <si>
    <t>Взнос на обеспечение осуществления деятельности специализированной некоммерческой организации "Фонд капитального ремонта общего имущества в многоквартирных домах в Мурманской области"</t>
  </si>
  <si>
    <t>0717096</t>
  </si>
  <si>
    <t>Субсидии на планировку территорий, формирование (образование) земельных участков, предоставленных на безвозмездной основе многодетным семьям, и обеспечение их объектами коммунальной и дорожной инфраструктуры</t>
  </si>
  <si>
    <t>0717100</t>
  </si>
  <si>
    <t>Субсидии для предоставления социальных выплат многодетным семьям для строительства жилья на предоставленных на безвозмездной основе земельных участках</t>
  </si>
  <si>
    <t>0717102</t>
  </si>
  <si>
    <t>Субсидии для предоставления социальных выплат молодым семьям для улучшения жилищных условий</t>
  </si>
  <si>
    <t>0717400</t>
  </si>
  <si>
    <t>0719501</t>
  </si>
  <si>
    <t>Обеспечение мероприятий по капитальному ремонту многоквартирных домов</t>
  </si>
  <si>
    <t>0719503</t>
  </si>
  <si>
    <t>Обеспечение мероприятий по переселению граждан из аварийного жилищного фонда с учетом необходимости развития малоэтажного жилищного строительства за счет средств Фонда</t>
  </si>
  <si>
    <t>0719603</t>
  </si>
  <si>
    <t>Обеспечение мероприятий по переселению граждан из аварийного жилищного фонда с учетом необходимости развития малоэтажного жилищного строительства за счет средств бюджетов</t>
  </si>
  <si>
    <t>Подпрограмма 2 "Обеспечение комплексного благоустройства территорий муниципальных образований Мурманской области"</t>
  </si>
  <si>
    <t>0722999</t>
  </si>
  <si>
    <t>0727058</t>
  </si>
  <si>
    <t>Субсидия бюджету муниципального образования г.Мурманск на осуществление городом Мурманском функций административного центра области</t>
  </si>
  <si>
    <t>0727305</t>
  </si>
  <si>
    <t>Финансовое обеспечение обустройства объектов внешнего благоустройства на территориях муниципальных образований Мурманской области</t>
  </si>
  <si>
    <t>Подпрограмма 3 "Обеспечение выполнения государственных функций и оказания государственных услуг в строительстве, градостроительной и жилищной сферах"</t>
  </si>
  <si>
    <t>0730001</t>
  </si>
  <si>
    <t>0730003</t>
  </si>
  <si>
    <t>0730005</t>
  </si>
  <si>
    <t>0731306</t>
  </si>
  <si>
    <t>Государственная программа 8 "Обеспечение общественного порядка и безопасности населения региона"</t>
  </si>
  <si>
    <t>Подпрограмма 1 "Профилактика правонарушений"</t>
  </si>
  <si>
    <t>0810005</t>
  </si>
  <si>
    <t>0812999</t>
  </si>
  <si>
    <t>0817556</t>
  </si>
  <si>
    <t>Реализация Закона Мурманской области "О комиссиях по делам несовершеннолетних и защите их прав в Мурманской области"</t>
  </si>
  <si>
    <t>Подпрограмма 2 "Обеспечение пожарной безопасности"</t>
  </si>
  <si>
    <t>0820005</t>
  </si>
  <si>
    <t>0824001</t>
  </si>
  <si>
    <t>Подпрограмма 3 "Обеспечение защиты населения и территорий от чрезвычайных ситуаций"</t>
  </si>
  <si>
    <t>0830005</t>
  </si>
  <si>
    <t>0834001</t>
  </si>
  <si>
    <t>0840001</t>
  </si>
  <si>
    <t>0840003</t>
  </si>
  <si>
    <t>0841306</t>
  </si>
  <si>
    <t>Государственная программа 9 "Охрана окружающей среды и воспроизводство природных ресурсов"</t>
  </si>
  <si>
    <t>Подпрограмма 1 "Обеспечение экологической безопасности"</t>
  </si>
  <si>
    <t>0912999</t>
  </si>
  <si>
    <t>0917077</t>
  </si>
  <si>
    <t>Субсидии бюджетам муниципальных образований на реализацию мероприятий, направленных на организацию сбора, вывоза твердых бытовых отходов</t>
  </si>
  <si>
    <t>0917081</t>
  </si>
  <si>
    <t>Субсидии бюджетам муниципальных образований на реализацию мероприятий, направленных на ликвидацию накопленного экологического ущерба</t>
  </si>
  <si>
    <t>0917400</t>
  </si>
  <si>
    <t>Подпрограмма 2 "Охрана, защита и воспроизводство лесов"</t>
  </si>
  <si>
    <t>0920004</t>
  </si>
  <si>
    <t>0920005</t>
  </si>
  <si>
    <t>0922999</t>
  </si>
  <si>
    <t>0925129</t>
  </si>
  <si>
    <t>Осуществление отдельных полномочий в области лесных отношений</t>
  </si>
  <si>
    <t>0925131</t>
  </si>
  <si>
    <t>Приобретение специализированной лесопожарной техники и оборудования</t>
  </si>
  <si>
    <t>Подпрограмма 3 "Охрана и рациональное использование водных ресурсов"</t>
  </si>
  <si>
    <t>0932999</t>
  </si>
  <si>
    <t>0935128</t>
  </si>
  <si>
    <t>Осуществление отдельных полномочий в области водных отношений</t>
  </si>
  <si>
    <t>0937400</t>
  </si>
  <si>
    <t>0940001</t>
  </si>
  <si>
    <t>0940003</t>
  </si>
  <si>
    <t>0940004</t>
  </si>
  <si>
    <t>0940005</t>
  </si>
  <si>
    <t>0941306</t>
  </si>
  <si>
    <t>0945129</t>
  </si>
  <si>
    <t>0945920</t>
  </si>
  <si>
    <t>Осуществление переданных органам государственной власти субъектов Российской Федерации в соответствии с частью первой статьи 6 Федерального закона "О животном мире" полномочий Российской Федерации в области охраны и использования объектов животного мира (за исключением охотничьих ресурсов и водных биологических ресурсов)</t>
  </si>
  <si>
    <t>0945980</t>
  </si>
  <si>
    <t>Осуществление переданных органам государственной власти субъектов Российской Федерации в соответствии с частью 1 статьи 33 Федерального закона "Об охоте и о сохранении охотничьих ресурсов и о внесении изменений в отдельные законодательные акты Российской Федерации" полномочий Российской Федерации в области охраны и использования охотничьих ресурсов по федеральному государственному охотничьему надзору, выдаче разрешений на добычу охотничьих ресурсов и заключению охотхозяйственных соглашений</t>
  </si>
  <si>
    <t>0945990</t>
  </si>
  <si>
    <t>Осуществление переданных органам государственной власти субъектов Российской Федерации в соответствии с частью 1 статьи 33 Федерального закона "Об охоте и о сохранении охотничьих ресурсов и о внесении изменений в отдельные законодательные акты Российской Федерации" полномочий Российской Федерации в области охраны и использования охотничьих ресурсов (за исключением полномочий Российской Федерации по федеральному государственному охотничьему надзору, выдаче разрешений на добычу охотничьих ресурсов и заключению охотхозяйственных соглашений)</t>
  </si>
  <si>
    <t>Государственная программа 10 "Развитие сельского хозяйства и регулирования рынков сельскохозяйственной продукции, сырья и продовольствия"</t>
  </si>
  <si>
    <t>Подпрограмма 1 "Развитие агропромышленного комплекса"</t>
  </si>
  <si>
    <t>1010001</t>
  </si>
  <si>
    <t>1010003</t>
  </si>
  <si>
    <t>1011306</t>
  </si>
  <si>
    <t>1015036</t>
  </si>
  <si>
    <t>Возмещение части затрат на приобретение семян с учетом доставки в районы Крайнего Севера и приравненные к ним местности</t>
  </si>
  <si>
    <t>1015038</t>
  </si>
  <si>
    <t>Возмещение части процентной ставки по краткосрочным кредитам (займам) на развитие растениеводства, переработки и реализации продукции растениеводства</t>
  </si>
  <si>
    <t>1015039</t>
  </si>
  <si>
    <t>Возмещение части процентной ставки по инвестиционным кредитам (займам) на развитие растениеводства, переработки и развития инфраструктуры и логистического обеспечения рынков продукции растениеводства</t>
  </si>
  <si>
    <t>1015041</t>
  </si>
  <si>
    <t>Оказание несвязанной поддержки сельскохозяйственным товаропроизводителям в области растениеводства</t>
  </si>
  <si>
    <t>1015042</t>
  </si>
  <si>
    <t>Поддержка племенного животноводства</t>
  </si>
  <si>
    <t>1015043</t>
  </si>
  <si>
    <t>Субсидии на 1 килограмм реализованного и (или) отгруженного на собственную переработку молока</t>
  </si>
  <si>
    <t>1015045</t>
  </si>
  <si>
    <t>Возмещение части затрат по наращиванию поголовья северных оленей, маралов и мясных табунных лошадей</t>
  </si>
  <si>
    <t>1015047</t>
  </si>
  <si>
    <t>Возмещение части процентной ставки по краткосрочным кредитам (займам) на развитие животноводства, переработки и реализации продукции животноводства</t>
  </si>
  <si>
    <t>1015048</t>
  </si>
  <si>
    <t>Возмещение части процентной ставки по инвестиционным кредитам (займам) на развитие животноводства, переработки и развития инфраструктуры и логистического обеспечения рынков продукции животноводства</t>
  </si>
  <si>
    <t>1015055</t>
  </si>
  <si>
    <t>Возмещение части процентной ставки по долгосрочным, среднесрочным и краткосрочным кредитам, взятым малыми формами хозяйствования</t>
  </si>
  <si>
    <t>1016030</t>
  </si>
  <si>
    <t>Субсидия предприятиям агропромышленного комплекса на возмещение части затрат, связанных с производством комбикормов</t>
  </si>
  <si>
    <t>1016031</t>
  </si>
  <si>
    <t>Субсидия производителям пищевой промышленности, осуществляющим производство "социального хлеба", в т.ч. в отдаленных районах, на создание, обновление и реконструкцию основных фондов</t>
  </si>
  <si>
    <t>1016032</t>
  </si>
  <si>
    <t>Субсидия предприятиям агропромышленного комплекса на техническую и технологическую модернизацию</t>
  </si>
  <si>
    <t>1016033</t>
  </si>
  <si>
    <t>Субсидия сельхозтоваропроизводителям на возмещение части затрат, связанных с развитием кормопроизводства</t>
  </si>
  <si>
    <t>1016036</t>
  </si>
  <si>
    <t>Субсидия сельскохозяйственным товаропроизводителям на возмещение части затрат,  связанных с производством продукции животноводства и переработкой собственной продукции животноводства</t>
  </si>
  <si>
    <t>1016045</t>
  </si>
  <si>
    <t>Гранты начинающим фермерам на создание и развитие крестьянских (фермерских) хозяйств</t>
  </si>
  <si>
    <t>1016046</t>
  </si>
  <si>
    <t>Единовременная помощь начинающим фермерам на бытовое обустройство</t>
  </si>
  <si>
    <t>1016050</t>
  </si>
  <si>
    <t>Субсидии на поддержку малых форм хозяйствования</t>
  </si>
  <si>
    <t>Подпрограмма 2 "Устойчивое развитие сельских территорий Мурманской области"</t>
  </si>
  <si>
    <t>1024001</t>
  </si>
  <si>
    <t>Подпрограмма 3 "Развитие государственной ветеринарной службы Мурманской области"</t>
  </si>
  <si>
    <t>1030001</t>
  </si>
  <si>
    <t>1030003</t>
  </si>
  <si>
    <t>1030005</t>
  </si>
  <si>
    <t>1031306</t>
  </si>
  <si>
    <t>1031324</t>
  </si>
  <si>
    <t>Государственная программа 11 "Развитие рыбохозяйственного комплекса"</t>
  </si>
  <si>
    <t>Подпрограмма 1 "Организация рыболовства"</t>
  </si>
  <si>
    <t>1110001</t>
  </si>
  <si>
    <t>1110003</t>
  </si>
  <si>
    <t>1111306</t>
  </si>
  <si>
    <t>1115910</t>
  </si>
  <si>
    <t>Организация, регулирование и охрана водных биологических ресурсов в рамках переданных федеральных полномочий</t>
  </si>
  <si>
    <t>1116034</t>
  </si>
  <si>
    <t>Субсидии предприятиям, осуществляющим переработку водных биоресурсов, на возмещение части процентной ставки по кредитным договорам на закупку сырья</t>
  </si>
  <si>
    <t>Подпрограмма 2 "Развитие аквакультуры"</t>
  </si>
  <si>
    <t>1125048</t>
  </si>
  <si>
    <t>1126035</t>
  </si>
  <si>
    <t>Субсидии на возмещение части процентной ставки по инвестиционным кредитам (займам) на развитие животноводства, переработки и развития инфраструктуры и логистического обеспечения рынков продукции животноводства (организациям товарного (промышленного) рыбоводства и организациям, осуществляющим разведение одомашненных видов и пород рыб)</t>
  </si>
  <si>
    <t>Государственная программа 12 "Развитие транспортной системы"</t>
  </si>
  <si>
    <t>Подпрограмма 1 "Автомобильные дороги Мурманской области"</t>
  </si>
  <si>
    <t>1212999</t>
  </si>
  <si>
    <t>1217093</t>
  </si>
  <si>
    <t>Строительство, реконструкция, ремонт и капитальный ремонт  автомобильных дорог общего пользования местного значения (на конкурсной основе)</t>
  </si>
  <si>
    <t>1217400</t>
  </si>
  <si>
    <t>Подпрограмма 2 "Организация транспортного обслуживания населения на территории Мурманской области"</t>
  </si>
  <si>
    <t>1221370</t>
  </si>
  <si>
    <t>Реализация Закона Мурманской области "О предоставлении льготного проезда на городском электрическом и автомобильном транспорте общего пользования обучающимся и студентам государственных областных и муниципальных образовательных учреждений Мурманской области" в части пригородных межмуниципальных перевозок</t>
  </si>
  <si>
    <t>1221371</t>
  </si>
  <si>
    <t>Возмещение разницы в стоимости полного и льготного разового проездного билета при предоставлении отдельным категориям граждан льгот на проезд железнодорожным транспортом пригородного сообщения</t>
  </si>
  <si>
    <t>1221372</t>
  </si>
  <si>
    <t>Компенсация части потерь в доходах организаций железнодорожного транспорта в связи с принятием субъектами Российской Федерации решений об установлении льгот по тарифам на проезд обучающихся и воспитанников общеобразовательных учреждений, учащихся очной формы обучения образовательных учреждений начального профессионального, среднего профессионального и высшего профессионального образования железнодорожным транспортом общего пользования в пригородном сообщении (за счет средств областного бюджета)</t>
  </si>
  <si>
    <t>1221373</t>
  </si>
  <si>
    <t>Обеспечение равной доступности услуг общественного транспорта на территории соответствующего субъекта Российской  Федерации для отдельных категорий  граждан, оказание мер социальной поддержки которым относится к  ведению субъектов Российской Федерации</t>
  </si>
  <si>
    <t>1221374</t>
  </si>
  <si>
    <t>Обеспечение равной доступности услуг общественного транспорта на территории соответствующего субъекта Российской  Федерации для отдельных категорий  граждан, оказание мер социальной поддержки которым относится к ведению Российской Федерации (за счет средств областного бюджета)</t>
  </si>
  <si>
    <t>1226052</t>
  </si>
  <si>
    <t>Возмещение затрат в связи с организацией пассажирских перевозок на социально значимых межмуниципальных маршрутах</t>
  </si>
  <si>
    <t>1226053</t>
  </si>
  <si>
    <t>Возмещение затрат в связи с организацией пассажирских перевозок железнодорожным транспортом пригородного сообщения на территории Мурманской области</t>
  </si>
  <si>
    <t>1226054</t>
  </si>
  <si>
    <t>Отдельные мероприятия в области морского и речного транспорта</t>
  </si>
  <si>
    <t>1227090</t>
  </si>
  <si>
    <t>Государственная финансовая поддержка доставки продовольственных товаров (за исключением подакцизных) в районы Мурманской области с ограниченными сроками завоза грузов</t>
  </si>
  <si>
    <t>1227091</t>
  </si>
  <si>
    <t>Обеспечение авиационного обслуживания жителей отдаленных поселений</t>
  </si>
  <si>
    <t>1227760</t>
  </si>
  <si>
    <t>Реализация Закона Мурманской области "О предоставлении льготного проезда на городском электрическом и автомобильном транспорте общего пользования обучающимся и студентам государственных областных и муниципальных образовательных учреждений Мурманской области"</t>
  </si>
  <si>
    <t>Подпрограмма 3 "Безопасность дорожного движения и снижение дорожно-транспортного травматизма в Мурманской области"</t>
  </si>
  <si>
    <t>1230005</t>
  </si>
  <si>
    <t>1232999</t>
  </si>
  <si>
    <t>1240001</t>
  </si>
  <si>
    <t>1240003</t>
  </si>
  <si>
    <t>1240005</t>
  </si>
  <si>
    <t>1241306</t>
  </si>
  <si>
    <t>Государственная программа 13 "Энергоэффективность и развитие энергетики"</t>
  </si>
  <si>
    <t>Подпрограмма 1 "Стимулирование энергосбережения и повышения энергоэффективности в Мурманской области"</t>
  </si>
  <si>
    <t>1310005</t>
  </si>
  <si>
    <t>1312999</t>
  </si>
  <si>
    <t>1315013</t>
  </si>
  <si>
    <t>Реализация региональных программ в области энергосбережения и повышения энергетической эффективности</t>
  </si>
  <si>
    <t>1316037</t>
  </si>
  <si>
    <t>Финансовое обеспечение мероприятий по наполнению и расширению системы автоматизации процессов управления и учета энергопотребления, энергосбережения и энергоэффективности</t>
  </si>
  <si>
    <t>1317070</t>
  </si>
  <si>
    <t>Выделение муниципальным образованиям грантов для софинансирования пилотных проектов в области энергосбережения</t>
  </si>
  <si>
    <t>Подпрограмма 2 "Развитие топливно-энергетического комплекса"</t>
  </si>
  <si>
    <t>1322999</t>
  </si>
  <si>
    <t>1326019</t>
  </si>
  <si>
    <t>Компенсация недополученных доходов гарантирующим поставщикам, обеспечивающим электроснабжение потребителей электрической энергии на изолированных территориях</t>
  </si>
  <si>
    <t>1326020</t>
  </si>
  <si>
    <t>Компенсация выпадающих доходов газоснабжающим организациям, поставляющим сжиженный газ для обеспечения коммунально-бытовых нужд  населения по утвержденным розничным ценам</t>
  </si>
  <si>
    <t>1326021</t>
  </si>
  <si>
    <t>Компенсация выпадающих доходов организациям, предоставляющим населению услуги теплоснабжения (осуществляющим продажу потребителям тепловой энергии) по тарифам, не обеспечивающим возмещение издержек</t>
  </si>
  <si>
    <t>1326022</t>
  </si>
  <si>
    <t>Компенсация гарантирующим поставщикам электрической энергии, предоставляющим населению услугу электроснабжения,  недополученных доходов, возникающих в результате государственного регулирования тарифов</t>
  </si>
  <si>
    <t>1326026</t>
  </si>
  <si>
    <t>Финансовое возмещение затрат за 2012 год организациям, предоставляющим услуги теплоснабжения (осуществляющим продажу тепловой энергии)</t>
  </si>
  <si>
    <t>1327071</t>
  </si>
  <si>
    <t>Субсидии бюджетам муниципальных образований на выполнение работ по технологическому присоединению энергопринимающих устройств потребителей электрической энергии и (или) объектов электросетевого хозяйства к электрическим сетям</t>
  </si>
  <si>
    <t>1327072</t>
  </si>
  <si>
    <t>Государственная финансовая поддержка закупки и доставки нефтепродуктов и топлива в районы Мурманской области с ограниченными сроками завоза грузов</t>
  </si>
  <si>
    <t>1327073</t>
  </si>
  <si>
    <t>Субсидии бюджетам муниципальных образований на частичное погашение субсидиарной задолженности муниципальных образований по обязательствам муниципальных учреждений перед ресурсоснабжающими организациями</t>
  </si>
  <si>
    <t>1327074</t>
  </si>
  <si>
    <t>Субсидии бюджетам муниципальных образований на подготовку объектов и систем жизнеобеспечения  Мурманской области к работе в отопительный период</t>
  </si>
  <si>
    <t>1327097</t>
  </si>
  <si>
    <t>Субсидия муниципальным образованиям на приобретение объектов жилищно-коммунального хозяйства</t>
  </si>
  <si>
    <t>1327400</t>
  </si>
  <si>
    <t>1330001</t>
  </si>
  <si>
    <t>1330003</t>
  </si>
  <si>
    <t>1331306</t>
  </si>
  <si>
    <t>Государственная программа 14 "Развитие экономического потенциала и формирование благоприятного предпринимательского климата"</t>
  </si>
  <si>
    <t>Подпрограмма 1 "Формирование благоприятной инвестиционной среды"</t>
  </si>
  <si>
    <t>1412999</t>
  </si>
  <si>
    <t>1416704</t>
  </si>
  <si>
    <t>Взнос в уставный капитал открытого акционерного общества "Корпорация развития Мурманской области"</t>
  </si>
  <si>
    <t>Подпрограмма 2 "Поддержка малого и среднего предпринимательства"</t>
  </si>
  <si>
    <t>1420005</t>
  </si>
  <si>
    <t>1422999</t>
  </si>
  <si>
    <t>1425064</t>
  </si>
  <si>
    <t>Государственная поддержка малого и среднего предпринимательства, включая крестьянские (фермерские) хозяйства</t>
  </si>
  <si>
    <t>1425066</t>
  </si>
  <si>
    <t>Субсидии на подготовку управленческих кадров для организаций народного хозяйства Российской Федерации</t>
  </si>
  <si>
    <t>1426012</t>
  </si>
  <si>
    <t>Развитие малого и среднего предпринимательства, стимулирование инноваций в Мурманской области</t>
  </si>
  <si>
    <t>1427055</t>
  </si>
  <si>
    <t>Субсидия на реализацию  мероприятий муниципальных программ развития малого и среднего предпринимательства</t>
  </si>
  <si>
    <t>Подпрограмма 3 "Развитие инновационной и научно-технической деятельности"</t>
  </si>
  <si>
    <t>1432999</t>
  </si>
  <si>
    <t>1435064</t>
  </si>
  <si>
    <t>1436015</t>
  </si>
  <si>
    <t>Субсидия на поддержку инновационной деятельности</t>
  </si>
  <si>
    <t>Подпрограмма 4 "Развитие внешнеэкономических связей, туризма и торговой деятельности в регионе"</t>
  </si>
  <si>
    <t>1442999</t>
  </si>
  <si>
    <t>1446010</t>
  </si>
  <si>
    <t>Развитие внешнеэкономических связей и туризма в Мурманской области</t>
  </si>
  <si>
    <t>1447300</t>
  </si>
  <si>
    <t>Субсидия на выпуск печатной, сувенирной, тематической презентационной и аудиовизуальной продукции, посвященной 100-летию г. Мурманска</t>
  </si>
  <si>
    <t>1447551</t>
  </si>
  <si>
    <t>Субвенция на осуществление органами местного самоуправления муниципальных образований Мурманской области со статусом городского округа и муниципального района отдельных государственных полномочий по сбору сведений для формирования и ведения торгового реестра</t>
  </si>
  <si>
    <t>Подпрограмма 5 "Совершенствование системы государственного стратегического управления"</t>
  </si>
  <si>
    <t>1452999</t>
  </si>
  <si>
    <t>1457705</t>
  </si>
  <si>
    <t>Иные межбюджетные трансферты на предоставление грантов бюджетам муниципальных образований в целях содействия достижению и (или) поощрения достижения наилучших значений показателей деятельности органов местного самоуправления городских округов и муниципальных районов Мурманской области</t>
  </si>
  <si>
    <t>Подпрограмма 6 "Обеспечение реализации государственной программы"</t>
  </si>
  <si>
    <t>1460001</t>
  </si>
  <si>
    <t>1460003</t>
  </si>
  <si>
    <t>1460005</t>
  </si>
  <si>
    <t>1461306</t>
  </si>
  <si>
    <t>Государственная программа 15 "Информационное общество"</t>
  </si>
  <si>
    <t>Подпрограмма 1 "Развитие информационного общества и формирование электронного правительства"</t>
  </si>
  <si>
    <t>1510001</t>
  </si>
  <si>
    <t>1510003</t>
  </si>
  <si>
    <t>1510005</t>
  </si>
  <si>
    <t>1511306</t>
  </si>
  <si>
    <t>1511307</t>
  </si>
  <si>
    <t>1512010</t>
  </si>
  <si>
    <t>1512999</t>
  </si>
  <si>
    <t>1515028</t>
  </si>
  <si>
    <t>Поддержка региональных проектов в сфере информационных технологий</t>
  </si>
  <si>
    <t>1515392</t>
  </si>
  <si>
    <t>Создание и развитие сети многофункциональных центров предоставления государственных и муниципальных услуг</t>
  </si>
  <si>
    <t>1517056</t>
  </si>
  <si>
    <t>Создание и развитие сети МФЦ предоставления государственных и муниципальных услуг</t>
  </si>
  <si>
    <t>1517057</t>
  </si>
  <si>
    <t>Субсидия из областного бюджета бюджетам муниципальных образований на техническое сопровождение программного обеспечения "Система автоматизированного рабочего места муниципального образования"</t>
  </si>
  <si>
    <t>Подпрограмма 2 "Использование спутниковых навигационных технологий и других результатов космической деятельности в интересах социально-экономического развития Мурманской области"</t>
  </si>
  <si>
    <t>1522010</t>
  </si>
  <si>
    <t>Государственная программа  16 "Управление региональными финансами, создание условий для эффективного и ответственного управления муниципальными финансами"</t>
  </si>
  <si>
    <t>Подпрограмма 1 "Управление региональными финансами"</t>
  </si>
  <si>
    <t>1610001</t>
  </si>
  <si>
    <t>1610003</t>
  </si>
  <si>
    <t>1611306</t>
  </si>
  <si>
    <t>1612003</t>
  </si>
  <si>
    <t>Процентные платежи по государственному долгу Мурманской области</t>
  </si>
  <si>
    <t>1612007</t>
  </si>
  <si>
    <t>Реализация международных обязательств государства (оплата услуг, оказываемых рейтинговыми агентствами)</t>
  </si>
  <si>
    <t>1612010</t>
  </si>
  <si>
    <t>1612999</t>
  </si>
  <si>
    <t>Подпрограмма 2 "Создание условий для сбалансированного и устойчивого исполнения местных бюджетов, содействие повышению качества управления муниципальными финансами"</t>
  </si>
  <si>
    <t>1625010</t>
  </si>
  <si>
    <t>Дотации, связанные с особым режимом безопасного функционирования закрытых административно-территориальных образований</t>
  </si>
  <si>
    <t>1627001</t>
  </si>
  <si>
    <t>Выравнивание бюджетной обеспеченности поселений из регионального фонда финансовой поддержки</t>
  </si>
  <si>
    <t>1627002</t>
  </si>
  <si>
    <t>Выравнивание бюджетной обеспеченности муниципальных районов (городских округов) из регионального фонда финансовой поддержки</t>
  </si>
  <si>
    <t>1627003</t>
  </si>
  <si>
    <t>Поддержка мер по сбалансированности бюджетов</t>
  </si>
  <si>
    <t>1627051</t>
  </si>
  <si>
    <t>Предоставление субсидии муниципальным образованиям на реализацию муниципальных программ повышения эффективности бюджетных расходов</t>
  </si>
  <si>
    <t>1627053</t>
  </si>
  <si>
    <t>Субсидии на формирование районных фондов финансовой поддержки поселений</t>
  </si>
  <si>
    <t>1627062</t>
  </si>
  <si>
    <t>Субсидия муниципальным образованиям на повышение оплаты труда работников муниципальных учреждений образования, культуры, физической культуры и спорта, повышение оплаты труда которых предусмотрено указами Президента Российской Федерации</t>
  </si>
  <si>
    <t>1627501</t>
  </si>
  <si>
    <t>Субвенции бюджетам муниципальных районов на исполнение полномочий по расчету и предоставлению дотаций поселениям</t>
  </si>
  <si>
    <t>Государственная программа 17 "Государственное управление и гражданское общество"</t>
  </si>
  <si>
    <t>Подпрограмма 1 "Создание условий для обеспечения государственного управления"</t>
  </si>
  <si>
    <t>1710001</t>
  </si>
  <si>
    <t>1710003</t>
  </si>
  <si>
    <t>1710005</t>
  </si>
  <si>
    <t>1711061</t>
  </si>
  <si>
    <t>Реализация Закона Мурманской области "О наградах и премиях Мурманской области" в части единовременной денежной выплаты при присвоении наград области</t>
  </si>
  <si>
    <t>1711062</t>
  </si>
  <si>
    <t>Реализация Закона Мурманской области "О наградах и премиях Мурманской области" в части ежегодной денежной выплаты лицам, удостоенным наград области</t>
  </si>
  <si>
    <t>1711303</t>
  </si>
  <si>
    <t>Реализация Закона Мурманской области "О наградах и премиях Мурманской области" в части иных выплат</t>
  </si>
  <si>
    <t>1711304</t>
  </si>
  <si>
    <t>Реализация Закона Мурманской области "О государственной гражданской службе Мурманской области" в части предоставления единовременной субсидии на приобретение жилой площади</t>
  </si>
  <si>
    <t>1711306</t>
  </si>
  <si>
    <t>1712008</t>
  </si>
  <si>
    <t>Государственный заказ на профессиональную переподготовку и повышение квалификации государственных служащих</t>
  </si>
  <si>
    <t>1712999</t>
  </si>
  <si>
    <t>1715930</t>
  </si>
  <si>
    <t>Осуществление переданных органам государственной власти субъектов Российской Федерации в соответствии с пунктом 1 статьи 4 Федерального закона "Об актах гражданского состояния" полномочий Российской Федерации на государственную регистрацию актов гражданского состояния</t>
  </si>
  <si>
    <t>1716001</t>
  </si>
  <si>
    <t>Мероприятия по оказанию бесплатной юридической помощи гражданам на территории Мурманской области</t>
  </si>
  <si>
    <t>1716002</t>
  </si>
  <si>
    <t>Мероприятия по компенсации отдельных расходов адвокатам, оказывающим юридическую помощь гражданам в труднодоступных и малонаселенных местностях Мурманской области</t>
  </si>
  <si>
    <t>1717554</t>
  </si>
  <si>
    <t>Субвенция местным бюджетам на осуществление органами местного самоуправления отдельных государственных полномочий Мурманской области по определению перечня должностных лиц, уполномоченных составлять протоколы об административных правонарушениях, предусмотренных Законом Мурманской области "Об административных правонарушениях"</t>
  </si>
  <si>
    <t>1717555</t>
  </si>
  <si>
    <t>Реализация Закона Мурманской области "Об административных комиссиях"</t>
  </si>
  <si>
    <t>Подпрограмма 2 "Управление государственным имуществом Мурманской области"</t>
  </si>
  <si>
    <t>1720001</t>
  </si>
  <si>
    <t>1720003</t>
  </si>
  <si>
    <t>1720005</t>
  </si>
  <si>
    <t>1721306</t>
  </si>
  <si>
    <t>1722999</t>
  </si>
  <si>
    <t>Подпрограмма 3 "Укрепление этнокультурного многообразия, гражданского самосознания и патриотизма в Мурманской области"</t>
  </si>
  <si>
    <t>1730001</t>
  </si>
  <si>
    <t>1730003</t>
  </si>
  <si>
    <t>1730005</t>
  </si>
  <si>
    <t>1731306</t>
  </si>
  <si>
    <t>1732999</t>
  </si>
  <si>
    <t>1735091</t>
  </si>
  <si>
    <t>Поддержка экономического и социального развития коренных малочисленных народов Севера, Сибири и Дальнего Востока</t>
  </si>
  <si>
    <t>1735236</t>
  </si>
  <si>
    <t>Реализация мероприятий по укреплению единства российской нации и этнокультурное развитие народов России</t>
  </si>
  <si>
    <t>1737052</t>
  </si>
  <si>
    <t>Субсидия бюджетам муниципальных образований на осуществление работ по увековечению памяти погибших при защите Отечества</t>
  </si>
  <si>
    <t>Подпрограмма 4 "Развитие и укрепление института мировой юстиции в Мурманской области"</t>
  </si>
  <si>
    <t>1740005</t>
  </si>
  <si>
    <t>1741306</t>
  </si>
  <si>
    <t>1741307</t>
  </si>
  <si>
    <t>1742008</t>
  </si>
  <si>
    <t>1742999</t>
  </si>
  <si>
    <t>Всего расходов</t>
  </si>
  <si>
    <t>Сумма</t>
  </si>
  <si>
    <t>Распределение бюджетных ассигнований областного бюджета на реализацию государственных  программ Мурманской области за 2014 год</t>
  </si>
  <si>
    <t xml:space="preserve">                                                                 Приложение 3</t>
  </si>
  <si>
    <t>Приложение 11
к Закону Мурманской области
"Об областном бюджете на 2014 год
 и на плановый период 2015 и 2016 годов"</t>
  </si>
  <si>
    <t>Распределение бюджетных ассигнований областного бюджета на реализацию государственных  программ Мурманской области на 2014 год и на плановый период 2015 и 2016 годов</t>
  </si>
  <si>
    <t>2014</t>
  </si>
  <si>
    <t>0175121</t>
  </si>
  <si>
    <t>Субвенции на осуществление переданных полномочий Российской Федерации в сфере охраны здоровья граждан</t>
  </si>
  <si>
    <t>Субсидии на мероприятия по проведению оздоровительной кампании детей</t>
  </si>
  <si>
    <t>0225140</t>
  </si>
  <si>
    <t>Перевозка несовершеннолетних, самовольно ушедших из семей, детских домов, школ-интернатов, специальных учебно-воспитательных и иных детских учреждений (между субъектами Российской Федерации и странами СНГ)</t>
  </si>
  <si>
    <t>Реализация Закона Мурманской области "О региональных нормативах финансового обеспечения образовательной деятельности  дошкольных образовательных организаций"               (в части финансового обеспечения частных дошкольных организаций)</t>
  </si>
  <si>
    <t>0245123</t>
  </si>
  <si>
    <t>Субвенции на осуществление полномочий Российской Федерации по контролю качества образования, лицензированию и государственной аккредитации образовательных учреждений, надзору и контролю за соблюдением законодательства в области образования</t>
  </si>
  <si>
    <t>0315140</t>
  </si>
  <si>
    <t>Оплата 50 % стоимости проезда к месту отдыха и обратно в пределах территории Российской Федерации (один раз в два года)</t>
  </si>
  <si>
    <t>Ежегодная денежная выплата лицам, награжденным нагрудным знаком "Почетный донор России"</t>
  </si>
  <si>
    <t>Государственные единовременные пособия и ежемесячные денежные компенсации гражданам при возникновении поствакцинальных осложнений</t>
  </si>
  <si>
    <t>Субвенции на оплату жилищно-коммунальных услуг отдельным категориям граждан</t>
  </si>
  <si>
    <t>Выплаты инвалидам компенсаций страховых премий по договорам  обязательного страхования гражданской ответственности владельцев транспортных средств</t>
  </si>
  <si>
    <t>0325381</t>
  </si>
  <si>
    <t>Выплата пособий по уходу за ребенком до достижения им возраста полутора лет гражданам, не подлежащим обязательному социальному страхованию на случай временной нетрудоспособности и в связи с материнством</t>
  </si>
  <si>
    <t>0325385</t>
  </si>
  <si>
    <t>Выплата пособий при рождении ребенка гражданам, не подлежащим  обязательному социальному страхованию на случай временной нетрудоспособности и в связи с материнством</t>
  </si>
  <si>
    <t>0325386</t>
  </si>
  <si>
    <t>Выплата единовременных пособий женщинам, вставшим на  учет в медицинских учреждениях в ранние сроки беременности, уволенным  в связи с ликвидацией организаций, прекращением деятельности (полномочий) физическими лицами в установленном порядке</t>
  </si>
  <si>
    <t>0325387</t>
  </si>
  <si>
    <t>Выплата пособий по беременности и родам женщинам, уволенным в связи с ликвидацией организаций, прекращением деятельности (полномочий) физическими лицами в установленном порядке</t>
  </si>
  <si>
    <t>0331350</t>
  </si>
  <si>
    <t>Обучение детей-сирот и детей, оставшихся без попечения родителей, на подготовительных курсах</t>
  </si>
  <si>
    <t>Субвенция на обеспечение предоставления жилых помещений детям-сиротам и детям, оставшимся без попечения родителей, лицам из их числа по договорам найма специализированных жилых помещений</t>
  </si>
  <si>
    <t>0350006</t>
  </si>
  <si>
    <t>Реализация Закона Мурманской области "О государственной гражданской службе Мурманской области", за исключением предоставления единовременной субсидии на приобретение жилой площади</t>
  </si>
  <si>
    <t>0437400</t>
  </si>
  <si>
    <t>0515144</t>
  </si>
  <si>
    <t>Иные межбюджетные трансферты на комплектование книжных фондов библиотек муниципальных образований и государственных библиотек городов Москвы и Санкт-Петербурга</t>
  </si>
  <si>
    <t>0535124</t>
  </si>
  <si>
    <t>Субвенции на осуществление полномочий Российской Федерации по государственной охране объектов культурного наследия федерального значения</t>
  </si>
  <si>
    <t>Субвенции на социальные выплаты безработным гражданам</t>
  </si>
  <si>
    <t>Субвенции на обеспечение жильем отдельных категорий граждан, установленных федеральными законами от 12 января 1995 года № 5-ФЗ "О ветеранах" и от 24 ноября 1995 года № 181-ФЗ "О социальной защите инвалидов в Российской Федерации" в рамках подпрограммы "Создание условий для обеспечения доступным и комфортным жильем граждан России" государственной программы Российской Федерации "Обеспечение доступным и комфортным жильем и коммунальными услугами граждан Российской Федерации"</t>
  </si>
  <si>
    <t>Иные межбюджетные трансферты на переселение граждан из закрытых административно-территориальных образований</t>
  </si>
  <si>
    <t>0716025</t>
  </si>
  <si>
    <t>Государственная поддержка капитального ремонта</t>
  </si>
  <si>
    <t>0717095</t>
  </si>
  <si>
    <t>Субсидии для обеспечения земельных участков объектами коммунальной инфраструктуры</t>
  </si>
  <si>
    <t>Субсидия бюджету муниципального образования                             г. Мурманск на осуществление городом Мурманском функций административного центра области</t>
  </si>
  <si>
    <t>Финансовое обеспечение ремонта и строительства объектов внешнего благоустройства к 100-летию города Мурманска</t>
  </si>
  <si>
    <t>Подпрограмма 1  "Профилактика правонарушений"</t>
  </si>
  <si>
    <t>Подпрограмма 2  "Обеспечение пожарной безопасности"</t>
  </si>
  <si>
    <t>Подпрограмма 4  "Обеспечение реализации государственной программы"</t>
  </si>
  <si>
    <t>Субвенции на осуществление отдельных полномочий в области лесных отношений</t>
  </si>
  <si>
    <t>Субвенции на осуществление отдельных полномочий в области водных отношений</t>
  </si>
  <si>
    <t>0945122</t>
  </si>
  <si>
    <t>Субвенции на осуществление полномочий Российской Федерации в области охраны и использования охотничьих ресурсов по контролю, надзору, выдаче разрешений на добычу охотничьих ресурсов и заключению охотхозяйственных соглашений</t>
  </si>
  <si>
    <t>0945125</t>
  </si>
  <si>
    <t>Субвенции на охрану и использование охотничьих ресурсов</t>
  </si>
  <si>
    <t>0945126</t>
  </si>
  <si>
    <t>Субвенции на охрану и использование объектов животного мира (за исключением охотничьих ресурсов и водных биологических ресурсов)</t>
  </si>
  <si>
    <t>1021361</t>
  </si>
  <si>
    <t>Обеспечение жильем граждан, в том числе молодых семей и молодых специалистов, проживающих и работающих в сельской местности</t>
  </si>
  <si>
    <t>1126047</t>
  </si>
  <si>
    <t>Субсидии субъектам аквакультуры на возмещение части процентной ставки по краткосрочным и долгосрочным кредитным договорам для целей аквакультуры</t>
  </si>
  <si>
    <t>Подпрограмма 3 "Модернизация и стимулирование инноваций в рыбохозяйственном комплексе"</t>
  </si>
  <si>
    <t>1136048</t>
  </si>
  <si>
    <t>Субсидии рыбохозяйственным предприятиям на возмещение части процентной ставки по кредитным договорам для целей развития берегового рыбоперерабатывающего комплекса на строительство новых, техническое перевооружение и модернизацию существующих рыбообрабатывающих мощностей</t>
  </si>
  <si>
    <t>1427400</t>
  </si>
  <si>
    <t>1447303</t>
  </si>
  <si>
    <t>Субсидия бюджету муниципального образования г. Мурманск на проведение межрегиональной выставки-ярмарки "Мурманск - далекий и близкий"</t>
  </si>
  <si>
    <t>1447304</t>
  </si>
  <si>
    <t>Субсидия бюджету муниципального образования г. Мурманск на проведение международной конференции по туризму "Север - заметки путешественника"</t>
  </si>
  <si>
    <t>Подпрограмма 2 Подпрограмма 2 "Использование спутниковых навигационных технологий и других результатов космической деятельности в интересах социально-экономического развития Мурманской области"</t>
  </si>
  <si>
    <t>1612001</t>
  </si>
  <si>
    <t>Резервный фонд Правительства Мурманской области</t>
  </si>
  <si>
    <t>1612002</t>
  </si>
  <si>
    <t>Выплаты по решениям судов</t>
  </si>
  <si>
    <t>Дотации бюджетам закрытых административно-территориальных образований</t>
  </si>
  <si>
    <t>1715119</t>
  </si>
  <si>
    <t>Субвенции на государственную регистрацию актов гражданского состояния</t>
  </si>
  <si>
    <t>Подпрограмма 3 "Укрепление гражданского общества и межнационального единства населения в регионе"</t>
  </si>
  <si>
    <t>1740001</t>
  </si>
  <si>
    <t>ВСЕГО</t>
  </si>
  <si>
    <t xml:space="preserve">   - 938 554,8 - социальная поддержки отдельных категорий граждан в части оплаты жилищно-коммунальных услуг,  в т.ч. детям-сиротам и детям, оставшимся без попечения родителей а так же транспортных услуг по доставке твердого топлива ветеранам труда 
 - 103 430,1 -ежемесячная денежная выплата, назначаемая в случае рождения третьего ребенка или последующих детей до достижения ребенком возраста трех лет
 -68 061,0 - обеспечение предоставления жилых помещений детям-сиротам и детям, оставшимся без попечения родителей, лицам из их числа по договорам найма специализированных жилых помещений
 - 61 362,4 - предоставление регионального материнского (семейного) капитала 
 - 54 300,9 - содержание, воспитание детей-сирот, детей, оставшихся без попечения родителей, детей, находящихся в трудной жизненной ситуации,  так же устройство их  в замещающие семьи
 - 47 000,0 - пермещение расходов на Реализацию Закона Мурманской области "О государственной гражданской службе Мурманской области" в нерпограммную деятельность
 -33 369,2 - расходы на ежемесячную денежную выплату ветеранам труда
 - 26 687,7 -  обеспечения  деятельности муниципальных школ-интернатов
 - 17 501,0 - региональнаяй и региональная социальная доплаты к пенсии
 -10 973, 0 - ежегодная денежная выплата лицам, награжденным нагрудным знаком "Почетный донор России"
 - 10 536,2 - реализация мер социальной поддержки в части бесплатного изготовления и ремонта зубных протезов отдельным категориям граждан
 - 5 845,0 - реализация мер социальной поддержки отдельных категорий граждан, работающих в муниципальных учреждениях образования и культуры, расположенных в сельских населенных пунктах или поселках городского тип
 + 98 188,3 - ежемесячная денежная выплата, назначаемая в случае рождения третьего ребенка или последующих детей до достижения ребенком возраста трех лет
 + 65 564,3 - выплата пособий  в случаях временной нетрудоспособности и в связи с материнством
 + 15 495,4  - мероприятия государственной программы Российской Федерации "Доступная среда" на 2011 - 2015 годы</t>
  </si>
  <si>
    <t xml:space="preserve"> + 80 000,0 - финансовое обеспечение расходов общепрограммного характера по федеральной целевой программе "Развитие физической культуры и спорта в Российской Федерации на 2006 - 2015 годы"
+ 62 865,1 - строительство объектов социального и производственного комплексов, в том числе объектов общегражданского назначения, жилья, инфраструктуры
+ 8 421,0 - реализация мероприятий подпрограммы "Развитие футбола в Российской Федерации на 2008 - 2015 годы"
- 17 0007,7 - субсидия на софинансирование капитального ремонта спортивных объектов, находящихся в муниципальной собственности
- 7 002,1- мерпориятия в сфере масоового </t>
  </si>
  <si>
    <t xml:space="preserve"> + 5 877,6 - расходы на обеспечение деятельности (оказание услуг) подведомственных учреждений, в том числе на предоставление государственным бюджетным и автономным учреждениям субсидий
 + 4 000,0 - государственная поддержка (грант) реализации лучших событийных региональных и межрегиональных проектов в рамках развития культурно-познавательного туризма
 + 3 696,7 - работа  по сохранению, использованию, популяризации и государственной охране объекта культурного наследия регионального значения Комплекс петроглифов - наскальных рисунков IV - II тыс. до н.э., расположенного на территории Мурманской области
 - 50 022, 2 - строительство объектов социального и производственного комплексов, в том числе объектов общегражданского назначения, жилья, инфраструктуры
 - 19 301,3 -реализация мерпориятий в сфере искусства
 - 1 946,0 - иные межбюджетные трансферты на комплектование книжных фондов библиотек муниципальных образований и государственных библиотек городов Москвы и Санкт-Петербурга</t>
  </si>
  <si>
    <t xml:space="preserve"> + 3 202 ,6 - реализация  мероприятий в сфере содействия занятости населения
+ 2 225 ,1 -  оказания содействия добровольному переселению в Российскую Федерацию соотечественников, проживающих за рубежом
  - 157 479,4 Социальные выплаты безработным гражданам 
</t>
  </si>
  <si>
    <t xml:space="preserve"> - 77 800,0 - мероприятия по переселению граждан из аварийного жилищного фонда с учетом необходимости развития малоэтажного жилищного строительства  
 - 61 412,0 - строительство объектов социального и производственного комплексов, в том числе объектов общегражданского назначения, жилья, инфраструктуры
 - 23 800,0 - предоставление социальных выплат многодетным семьям для строительства жилья на предоставленных на безвозмездной основе земельных участках
 - 17 329,9  - планировка территорий, формирование (образование) земельных участков, обеспечение земельных участков объектами коммунальной инфраструктуры
 - 10 357,0 - переселение граждан из закрытых административно-территориальных образований
+ 25 390,1 - обеспечение ремонта и строительства объектов внешнего благоустройства к 100-летию города Мурманска
  + 18 530,3 - осуществление бюджетных инвестиций в объекты капитального строительства муниципальной собственности
 + 17 206,9 -обеспечение жильем молодых семей
+ 14 141 ,6 - провдение кпитального ремонта и обеспечение провденения капитального ремонта</t>
  </si>
  <si>
    <t xml:space="preserve"> + 25 511,6 - субсидии на возмещение части процентной ставки по инвестиционным кредитам (займам) на развитие животноводства, переработки и развития инфраструктуры и логистического обеспечения рынков продукции животноводства (организациям товарного (промышленного) рыбоводства и организациям, осуществляющим разведение одомашненных видов и пород рыб)
+ 4 874 ,2 -  субсидии субъектам аквакультуры на возмещение части процентной ставки по краткосрочным и долгосрочным кредитным договорам для целей аквакультуры</t>
  </si>
  <si>
    <t xml:space="preserve"> +183 647 ,2 - средства дорожного фонда
+ 6 173,1 - реалищация мерпориятий по повышению безопасности дорожного движения и снижения дорожно-транспортного травматизма
+ 2 444,0 - обеспечение авиационного обслуживания жителей отдаленных поселений
 - 11 658 ,5 - предоставлении льготного проезда на городском электрическом и автомобильном транспорте общего пользования обучающимся и студентам и беспечение равной доступности услуг общественного транспорта на территории соответствующего субъекта Российской  Федерации для отдельных категорий  граждан
- 10 407,6 - возмещение затрат в связи с организацией пассажирских перевозок на социально значимых межмуниципальных маршрутах
  - 9 532,4  - реализация отдельных мероприятий в области морского и речного транспорта</t>
  </si>
  <si>
    <t xml:space="preserve"> + 948 035,7 - компенсация выпадающих доходов организациям, предоставляющим населению услуги теплоснабжения 
 + 208 996,0 - реализация мероприятий  в области энергосбережения и повышения энергетической эффективности
+ 76 655,9 - компенсация выпадающих доходов газоснабжающим организациям, поставляющим сжиженный газ для обеспечения коммунально-бытовых нужд  населения
+ 8 779,2 - технологическое присоединение энергопринимающих устройств потребителей электрической энергии и (или) объектов электросетевого хозяйства к электрическим сетям
-30 336,7 -  бюджетные инвестиции в объекты капитального строительства муниципальной собственности
- 17 932,3 -подготовап объектов и систем жизнеобеспечения  Мурманской области к работе в отопительный период
- 4 089,0  - компенсация гарантирующим поставщикам электрической энергии, предоставляющим населению услугу электроснабжения,  недополученных доходов</t>
  </si>
  <si>
    <t xml:space="preserve"> + 84 861 ,7 - государственная поддержка малого и среднего предпринимательства, включая крестьянские (фермерские) хозяйства
 + 4000, 0предоставление грантов бюджетам муниципальных образований в целях содействия достижению и (или) поощрения достижения наилучших значений показателей деятельности органов местного самоуправления 
- 15 358,5 - осуществление бюджетных инвестиций в объекты капитального строительства муниципальной собственности
- 10 866,0 - развитие внешнеэкономических связей, туризма и торговой деятельности в регионе
 -2 900,0 - поддержка инновационной деятельности
- 1 761,6 - реализация мерпориятий направленных на формирвоание благоприятной ивестиционной среды
</t>
  </si>
  <si>
    <t xml:space="preserve"> + 400 841,0 - процентные платежи по государственному долгу Мурманской области  
+ 230 000,0  - субсидия муниципальным образованиям на повышение оплаты труда работников муниципальных учреждений образования, культуры, физической культуры и спорта, повышение оплаты труда которых предусмотрено указами Президента Российской Федерации
+ 120 000,0 - поддержка мер по сбалансированности бюджетов
+ 80 642,0 - дотации бюджетам закрытых административно-территориальных образований
-100 000,0  - резервный фонд Правительства Мурманской области
- 25 000,0 -  выплаты по решениям судов
- 8 611 ,7 -  реализация мероприятий в области информационно-коммуникационной и телекоммуникационной инфраструктуры информационного общества</t>
  </si>
  <si>
    <t>Утверждено Законом Мурманской области "Об областном бюджете на 2014 год и на плановый период 2015 и 2016годов"( в первоначальной редакции)</t>
  </si>
  <si>
    <t>Исполнено на конец года</t>
  </si>
  <si>
    <t>Отклонение</t>
  </si>
  <si>
    <t>% исполнения</t>
  </si>
  <si>
    <t>Пояснения</t>
  </si>
  <si>
    <t>Сведения о фактически произведенных расходах на реализацию государственных программ в сравнении с первоначально утвержденными законом о бюджете значениями за 2014 год</t>
  </si>
  <si>
    <t xml:space="preserve">   - 938 554,8 - социальная поддержки отдельных категорий граждан в части оплаты жилищно-коммунальных услуг,  в т.ч. детям-сиротам и детям, оставшимся без попечения родителей а так же транспортных услуг по доставке твердого топлива ветеранам труда 
 - 103 430,1 -ежемесячная денежная выплата, назначаемая в случае рождения третьего ребенка или последующих детей до достижения ребенком возраста трех лет
 -68 061,0 - обеспечение предоставления жилых помещений детям-сиротам и детям, оставшимся без попечения родителей, лицам из их числа по договорам найма специализированных жилых помещений
 - 61 362,4 - предоставление регионального материнского (семейного) капитала 
 - 54 300,9 - содержание, воспитание детей-сирот, детей, оставшихся без попечения родителей, детей, находящихся в трудной жизненной ситуации,  так же устройство их  в замещающие семьи
 - 47 000,0 - перемещение расходов на Реализацию Закона Мурманской области "О государственной гражданской службе Мурманской области" в непрограммную деятельность
 -33 369,2 - расходы на ежемесячную денежную выплату ветеранам труда
 - 26 687,7 -  обеспечения  деятельности муниципальных школ-интернатов
 - 17 501,0 - региональная и региональная социальная доплаты к пенсии
 -10 973, 0 - ежегодная денежная выплата лицам, награжденным нагрудным знаком "Почетный донор России"
 - 10 536,2 - реализация мер социальной поддержки в части бесплатного изготовления и ремонта зубных протезов отдельным категориям граждан
 - 5 845,0 - реализация мер социальной поддержки отдельных категорий граждан, работающих в муниципальных учреждениях образования и культуры, расположенных в сельских населенных пунктах или поселках городского тип
 + 98 188,3 - ежемесячная денежная выплата, назначаемая в случае рождения третьего ребенка или последующих детей до достижения ребенком возраста трех лет
 + 65 564,3 - выплата пособий  в случаях временной нетрудоспособности и в связи с материнством
 + 15 495,4  - мероприятия государственной программы Российской Федерации "Доступная среда" на 2011 - 2015 годы</t>
  </si>
  <si>
    <t xml:space="preserve"> + 80 000,0 - финансовое обеспечение расходов общепрограммного характера по федеральной целевой программе "Развитие физической культуры и спорта в Российской Федерации на 2006 - 2015 годы"
+ 62 865,1 - строительство объектов социального и производственного комплексов, в том числе объектов общегражданского назначения, жилья, инфраструктуры
+ 8 421,0 - реализация мероприятий подпрограммы "Развитие футбола в Российской Федерации на 2008 - 2015 годы"
- 17 0007,7 - субсидия на софинансирование капитального ремонта спортивных объектов, находящихся в муниципальной собственности
- 7 002,1- мероприятия в сфере массового </t>
  </si>
  <si>
    <t xml:space="preserve"> + 5 877,6 - расходы на обеспечение деятельности (оказание услуг) подведомственных учреждений, в том числе на предоставление государственным бюджетным и автономным учреждениям субсидий
 + 4 000,0 - государственная поддержка (грант) реализации лучших событийных региональных и межрегиональных проектов в рамках развития культурно-познавательного туризма
 + 3 696,7 - работа  по сохранению, использованию, популяризации и государственной охране объекта культурного наследия регионального значения Комплекс петроглифов - наскальных рисунков IV - II тыс. до н.э., расположенного на территории Мурманской области
 - 50 022, 2 - строительство объектов социального и производственного комплексов, в том числе объектов общегражданского назначения, жилья, инфраструктуры
 - 19 301,3 -реализация мероприятий в сфере искусства
 - 1 946,0 - иные межбюджетные трансферты на комплектование книжных фондов библиотек муниципальных образований и государственных библиотек городов Москвы и Санкт-Петербурга</t>
  </si>
  <si>
    <t xml:space="preserve"> - 77 800,0 - мероприятия по переселению граждан из аварийного жилищного фонда с учетом необходимости развития малоэтажного жилищного строительства  
 - 61 412,0 - строительство объектов социального и производственного комплексов, в том числе объектов общегражданского назначения, жилья, инфраструктуры
 - 23 800,0 - предоставление социальных выплат многодетным семьям для строительства жилья на предоставленных на безвозмездной основе земельных участках
 - 17 329,9  - планировка территорий, формирование (образование) земельных участков, обеспечение земельных участков объектами коммунальной инфраструктуры
 - 10 357,0 - переселение граждан из закрытых административно-территориальных образований
+ 25 390,1 - обеспечение ремонта и строительства объектов внешнего благоустройства к 100-летию города Мурманска
  + 18 530,3 - осуществление бюджетных инвестиций в объекты капитального строительства муниципальной собственности
 + 17 206,9 -обеспечение жильем молодых семей
+ 14 141 ,6 - проведение капитального ремонта и обеспечение проведения капитального ремонта</t>
  </si>
  <si>
    <t xml:space="preserve"> +183 647 ,2 - средства дорожного фонда
+ 6 173,1 - реализация мероприятий по повышению безопасности дорожного движения и снижения дорожно-транспортного травматизма
+ 2 444,0 - обеспечение авиационного обслуживания жителей отдаленных поселений
 - 11 658 ,5 - предоставлении льготного проезда на городском электрическом и автомобильном транспорте общего пользования обучающимся и студентам и обеспечение равной доступности услуг общественного транспорта на территории соответствующего субъекта Российской  Федерации для отдельных категорий  граждан
- 10 407,6 - возмещение затрат в связи с организацией пассажирских перевозок на социально значимых межмуниципальных маршрутах
  - 9 532,4  - реализация отдельных мероприятий в области морского и речного транспорта</t>
  </si>
  <si>
    <t xml:space="preserve"> + 948 035,7 - компенсация выпадающих доходов организациям, предоставляющим населению услуги теплоснабжения 
 + 208 996,0 - реализация мероприятий  в области энергосбережения и повышения энергетической эффективности
+ 76 655,9 - компенсация выпадающих доходов газоснабжающим организациям, поставляющим сжиженный газ для обеспечения коммунально-бытовых нужд  населения
+ 8 779,2 - технологическое присоединение энергопринимающих устройств потребителей электрической энергии и (или) объектов электросетевого хозяйства к электрическим сетям
-30 336,7 -  бюджетные инвестиции в объекты капитального строительства муниципальной собственности
- 17 932,3 -подготовка объектов и систем жизнеобеспечения  Мурманской области к работе в отопительный период
- 4 089,0  - компенсация гарантирующим поставщикам электрической энергии, предоставляющим населению услугу электроснабжения,  недополученных доходов</t>
  </si>
  <si>
    <t xml:space="preserve"> + 84 861 ,7 - государственная поддержка малого и среднего предпринимательства, включая крестьянские (фермерские) хозяйства
 + 4000, 0предоставление грантов бюджетам муниципальных образований в целях содействия достижению и (или) поощрения достижения наилучших значений показателей деятельности органов местного самоуправления 
- 15 358,5 - осуществление бюджетных инвестиций в объекты капитального строительства муниципальной собственности
- 10 866,0 - развитие внешнеэкономических связей, туризма и торговой деятельности в регионе
 -2 900,0 - поддержка инновационной деятельности
- 1 761,6 - реализация мероприятий направленных на формирование благоприятной инвестиционной среды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</si>
</sst>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
  </numFmts>
  <fonts count="16" x14ac:knownFonts="1">
    <font>
      <sz val="10"/>
      <color rgb="FF000000"/>
      <name val="Times New Roman"/>
    </font>
    <font>
      <sz val="11"/>
      <color rgb="FF000000"/>
      <name val="Times New Roman"/>
      <family val="1"/>
      <charset val="204"/>
    </font>
    <font>
      <sz val="8"/>
      <color rgb="FF000000"/>
      <name val="Times New Roman"/>
      <family val="1"/>
      <charset val="204"/>
    </font>
    <font>
      <sz val="12"/>
      <color rgb="FF000000"/>
      <name val="Times New Roman"/>
      <family val="1"/>
      <charset val="204"/>
    </font>
    <font>
      <b/>
      <sz val="10"/>
      <color rgb="FF000000"/>
      <name val="Times New Roman"/>
      <family val="1"/>
      <charset val="204"/>
    </font>
    <font>
      <b/>
      <sz val="8"/>
      <color rgb="FF000000"/>
      <name val="Times New Roman"/>
      <family val="1"/>
      <charset val="204"/>
    </font>
    <font>
      <sz val="12"/>
      <color rgb="FF000000"/>
      <name val="Times New Roman"/>
      <family val="1"/>
      <charset val="204"/>
    </font>
    <font>
      <b/>
      <sz val="10"/>
      <name val="Times New Roman"/>
      <family val="1"/>
      <charset val="204"/>
    </font>
    <font>
      <sz val="10"/>
      <color rgb="FF000000"/>
      <name val="Times New Roman"/>
      <family val="1"/>
      <charset val="204"/>
    </font>
    <font>
      <b/>
      <sz val="12"/>
      <color rgb="FF000000"/>
      <name val="Times New Roman"/>
      <family val="1"/>
      <charset val="204"/>
    </font>
    <font>
      <sz val="7"/>
      <name val="Times New Roman"/>
      <family val="1"/>
      <charset val="204"/>
    </font>
    <font>
      <sz val="10"/>
      <color rgb="FF000000"/>
      <name val="Times New Roman"/>
      <family val="1"/>
      <charset val="204"/>
    </font>
    <font>
      <b/>
      <sz val="10"/>
      <color indexed="8"/>
      <name val="Times New Roman"/>
      <family val="1"/>
      <charset val="204"/>
    </font>
    <font>
      <sz val="8"/>
      <name val="Times New Roman"/>
      <family val="1"/>
      <charset val="204"/>
    </font>
    <font>
      <sz val="10"/>
      <name val="Times New Roman"/>
      <family val="1"/>
      <charset val="204"/>
    </font>
    <font>
      <i/>
      <sz val="8"/>
      <color rgb="FF000000"/>
      <name val="Times New Roman"/>
      <family val="1"/>
      <charset val="204"/>
    </font>
  </fonts>
  <fills count="4">
    <fill>
      <patternFill patternType="none"/>
    </fill>
    <fill>
      <patternFill patternType="gray125"/>
    </fill>
    <fill>
      <patternFill patternType="solid">
        <fgColor rgb="FF92D050"/>
        <bgColor indexed="64"/>
      </patternFill>
    </fill>
    <fill>
      <patternFill patternType="solid">
        <fgColor rgb="FFFFFF0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top style="thin">
        <color rgb="FF000000"/>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top" wrapText="1"/>
    </xf>
    <xf numFmtId="9" fontId="11" fillId="0" borderId="0" applyFont="0" applyFill="0" applyBorder="0" applyAlignment="0" applyProtection="0"/>
  </cellStyleXfs>
  <cellXfs count="72">
    <xf numFmtId="0" fontId="0" fillId="0" borderId="0" xfId="0" applyFont="1" applyFill="1" applyAlignment="1">
      <alignment vertical="top" wrapText="1"/>
    </xf>
    <xf numFmtId="0" fontId="3" fillId="0" borderId="0" xfId="0" applyFont="1" applyFill="1" applyAlignment="1">
      <alignment horizontal="right" vertical="top" wrapText="1"/>
    </xf>
    <xf numFmtId="0" fontId="2" fillId="0" borderId="0" xfId="0" applyFont="1" applyFill="1" applyAlignment="1">
      <alignment horizontal="right" vertical="top" wrapText="1"/>
    </xf>
    <xf numFmtId="0" fontId="1" fillId="0" borderId="0" xfId="0" applyFont="1" applyFill="1" applyAlignment="1">
      <alignment horizontal="right" vertical="center" wrapText="1"/>
    </xf>
    <xf numFmtId="4" fontId="5" fillId="0" borderId="0" xfId="0" applyNumberFormat="1" applyFont="1" applyFill="1" applyBorder="1" applyAlignment="1">
      <alignment horizontal="right" vertical="center" wrapText="1"/>
    </xf>
    <xf numFmtId="0" fontId="0" fillId="0" borderId="0" xfId="0" applyFont="1" applyFill="1" applyBorder="1" applyAlignment="1">
      <alignment horizontal="right" vertical="center" wrapText="1"/>
    </xf>
    <xf numFmtId="0" fontId="0" fillId="0" borderId="0" xfId="0" applyFont="1" applyFill="1" applyBorder="1" applyAlignment="1">
      <alignment horizontal="left" vertical="center" wrapText="1"/>
    </xf>
    <xf numFmtId="4" fontId="2" fillId="0" borderId="0" xfId="0" applyNumberFormat="1" applyFont="1" applyFill="1" applyBorder="1" applyAlignment="1">
      <alignment horizontal="right" vertical="center" wrapText="1"/>
    </xf>
    <xf numFmtId="0" fontId="0" fillId="0" borderId="0" xfId="0" applyFont="1" applyFill="1" applyBorder="1" applyAlignment="1">
      <alignment horizontal="right" vertical="top" wrapText="1"/>
    </xf>
    <xf numFmtId="0" fontId="5" fillId="0" borderId="0" xfId="0" applyFont="1" applyFill="1" applyBorder="1" applyAlignment="1">
      <alignment vertical="top" wrapText="1"/>
    </xf>
    <xf numFmtId="0" fontId="6" fillId="0" borderId="0" xfId="0" applyFont="1" applyFill="1" applyAlignment="1">
      <alignment horizontal="left" vertical="center" wrapText="1"/>
    </xf>
    <xf numFmtId="0" fontId="1" fillId="0" borderId="0" xfId="0" applyFont="1" applyFill="1" applyAlignment="1">
      <alignment vertical="center" wrapText="1"/>
    </xf>
    <xf numFmtId="3" fontId="10" fillId="0" borderId="1" xfId="0" applyNumberFormat="1" applyFont="1" applyFill="1" applyBorder="1" applyAlignment="1">
      <alignment horizontal="center" vertical="center" wrapText="1"/>
    </xf>
    <xf numFmtId="0" fontId="10" fillId="0" borderId="1" xfId="0" applyFont="1" applyFill="1" applyBorder="1" applyAlignment="1">
      <alignment horizontal="center" vertical="center" wrapText="1"/>
    </xf>
    <xf numFmtId="0" fontId="4" fillId="0" borderId="0" xfId="0" applyFont="1" applyFill="1" applyBorder="1" applyAlignment="1">
      <alignment horizontal="left" vertical="center" wrapText="1"/>
    </xf>
    <xf numFmtId="0" fontId="4" fillId="0" borderId="0" xfId="0" applyFont="1" applyFill="1" applyBorder="1" applyAlignment="1">
      <alignment horizontal="left" vertical="top" wrapText="1"/>
    </xf>
    <xf numFmtId="0" fontId="9" fillId="0" borderId="0" xfId="0" applyFont="1" applyFill="1" applyAlignment="1">
      <alignment horizontal="center" vertical="center" wrapText="1"/>
    </xf>
    <xf numFmtId="0" fontId="6" fillId="0" borderId="2" xfId="0" applyFont="1" applyFill="1" applyBorder="1" applyAlignment="1">
      <alignment horizontal="right" wrapText="1"/>
    </xf>
    <xf numFmtId="0" fontId="8" fillId="0" borderId="1" xfId="0" applyFont="1" applyFill="1" applyBorder="1" applyAlignment="1">
      <alignment horizontal="center" vertical="center" wrapText="1"/>
    </xf>
    <xf numFmtId="0" fontId="3" fillId="0" borderId="0" xfId="0" applyFont="1" applyFill="1" applyAlignment="1">
      <alignment horizontal="left" vertical="center" wrapText="1"/>
    </xf>
    <xf numFmtId="0" fontId="9" fillId="0" borderId="0" xfId="0" applyFont="1" applyFill="1" applyAlignment="1">
      <alignment horizontal="center" vertical="top" wrapText="1"/>
    </xf>
    <xf numFmtId="164" fontId="4" fillId="0" borderId="4" xfId="0" applyNumberFormat="1" applyFont="1" applyFill="1" applyBorder="1" applyAlignment="1">
      <alignment horizontal="center" vertical="center" wrapText="1"/>
    </xf>
    <xf numFmtId="0" fontId="4" fillId="0" borderId="4" xfId="0" applyFont="1" applyFill="1" applyBorder="1" applyAlignment="1">
      <alignment horizontal="center" vertical="center" wrapText="1"/>
    </xf>
    <xf numFmtId="4" fontId="4" fillId="0" borderId="6" xfId="0" applyNumberFormat="1" applyFont="1" applyFill="1" applyBorder="1" applyAlignment="1">
      <alignment horizontal="right" wrapText="1"/>
    </xf>
    <xf numFmtId="4" fontId="4" fillId="0" borderId="0" xfId="0" applyNumberFormat="1" applyFont="1" applyFill="1" applyBorder="1" applyAlignment="1">
      <alignment horizontal="right" wrapText="1"/>
    </xf>
    <xf numFmtId="4" fontId="0" fillId="0" borderId="0" xfId="0" applyNumberFormat="1" applyFont="1" applyFill="1" applyBorder="1" applyAlignment="1">
      <alignment horizontal="right" wrapText="1"/>
    </xf>
    <xf numFmtId="0" fontId="0" fillId="0" borderId="0" xfId="0" applyFill="1" applyBorder="1" applyAlignment="1">
      <alignment horizontal="left" vertical="center" wrapText="1"/>
    </xf>
    <xf numFmtId="4" fontId="0" fillId="0" borderId="0" xfId="0" applyNumberFormat="1" applyFont="1" applyFill="1" applyAlignment="1">
      <alignment vertical="top" wrapText="1"/>
    </xf>
    <xf numFmtId="165" fontId="0" fillId="0" borderId="0" xfId="1" applyNumberFormat="1" applyFont="1" applyFill="1" applyAlignment="1">
      <alignment vertical="top" wrapText="1"/>
    </xf>
    <xf numFmtId="4" fontId="0" fillId="2" borderId="0" xfId="0" applyNumberFormat="1" applyFont="1" applyFill="1" applyAlignment="1">
      <alignment vertical="top" wrapText="1"/>
    </xf>
    <xf numFmtId="165" fontId="0" fillId="2" borderId="0" xfId="1" applyNumberFormat="1" applyFont="1" applyFill="1" applyAlignment="1">
      <alignment vertical="top" wrapText="1"/>
    </xf>
    <xf numFmtId="0" fontId="8" fillId="0" borderId="0" xfId="0" applyFont="1" applyFill="1" applyAlignment="1">
      <alignment vertical="top" wrapText="1"/>
    </xf>
    <xf numFmtId="4" fontId="0" fillId="3" borderId="0" xfId="0" applyNumberFormat="1" applyFont="1" applyFill="1" applyAlignment="1">
      <alignment vertical="top" wrapText="1"/>
    </xf>
    <xf numFmtId="165" fontId="0" fillId="3" borderId="0" xfId="1" applyNumberFormat="1" applyFont="1" applyFill="1" applyAlignment="1">
      <alignment vertical="top" wrapText="1"/>
    </xf>
    <xf numFmtId="3" fontId="13" fillId="0" borderId="1" xfId="0" applyNumberFormat="1" applyFont="1" applyFill="1" applyBorder="1" applyAlignment="1">
      <alignment horizontal="center" vertical="center" wrapText="1"/>
    </xf>
    <xf numFmtId="0" fontId="14" fillId="0" borderId="1" xfId="0" applyFont="1" applyFill="1" applyBorder="1" applyAlignment="1">
      <alignment horizontal="center" vertical="center" wrapText="1"/>
    </xf>
    <xf numFmtId="0" fontId="8" fillId="0" borderId="1" xfId="0" applyFont="1" applyFill="1" applyBorder="1" applyAlignment="1">
      <alignment horizontal="left" vertical="top" wrapText="1"/>
    </xf>
    <xf numFmtId="4" fontId="8" fillId="0" borderId="1" xfId="0" applyNumberFormat="1" applyFont="1" applyFill="1" applyBorder="1" applyAlignment="1">
      <alignment horizontal="right" wrapText="1"/>
    </xf>
    <xf numFmtId="4" fontId="2" fillId="0" borderId="1" xfId="0" applyNumberFormat="1" applyFont="1" applyFill="1" applyBorder="1" applyAlignment="1">
      <alignment horizontal="right" wrapText="1"/>
    </xf>
    <xf numFmtId="0" fontId="0" fillId="0" borderId="1" xfId="0" applyFont="1" applyFill="1" applyBorder="1" applyAlignment="1">
      <alignment wrapText="1"/>
    </xf>
    <xf numFmtId="0" fontId="8" fillId="0" borderId="1" xfId="0" applyFont="1" applyFill="1" applyBorder="1" applyAlignment="1">
      <alignment wrapText="1"/>
    </xf>
    <xf numFmtId="0" fontId="4" fillId="0" borderId="1" xfId="0" applyFont="1" applyFill="1" applyBorder="1" applyAlignment="1">
      <alignment horizontal="left" vertical="top" wrapText="1"/>
    </xf>
    <xf numFmtId="4" fontId="4" fillId="0" borderId="1" xfId="0" applyNumberFormat="1" applyFont="1" applyFill="1" applyBorder="1" applyAlignment="1">
      <alignment horizontal="right" wrapText="1"/>
    </xf>
    <xf numFmtId="4" fontId="5" fillId="0" borderId="1" xfId="0" applyNumberFormat="1" applyFont="1" applyFill="1" applyBorder="1" applyAlignment="1">
      <alignment horizontal="right" wrapText="1"/>
    </xf>
    <xf numFmtId="0" fontId="4" fillId="0" borderId="1" xfId="0" applyFont="1" applyFill="1" applyBorder="1" applyAlignment="1">
      <alignment wrapText="1"/>
    </xf>
    <xf numFmtId="0" fontId="4" fillId="0" borderId="0" xfId="0" applyFont="1" applyFill="1" applyAlignment="1">
      <alignment vertical="top" wrapText="1"/>
    </xf>
    <xf numFmtId="0" fontId="7" fillId="0" borderId="1" xfId="0" applyFont="1" applyFill="1" applyBorder="1" applyAlignment="1" applyProtection="1">
      <alignment horizontal="center" vertical="center" wrapText="1" readingOrder="1"/>
      <protection locked="0"/>
    </xf>
    <xf numFmtId="0" fontId="9" fillId="0" borderId="0" xfId="0" applyFont="1" applyFill="1" applyAlignment="1">
      <alignment horizontal="center" vertical="center" wrapText="1"/>
    </xf>
    <xf numFmtId="0" fontId="7" fillId="0" borderId="9" xfId="0" applyFont="1" applyFill="1" applyBorder="1" applyAlignment="1" applyProtection="1">
      <alignment horizontal="center" vertical="center" wrapText="1" readingOrder="1"/>
      <protection locked="0"/>
    </xf>
    <xf numFmtId="0" fontId="7" fillId="0" borderId="10" xfId="0" applyFont="1" applyFill="1" applyBorder="1" applyAlignment="1" applyProtection="1">
      <alignment horizontal="center" vertical="center" wrapText="1" readingOrder="1"/>
      <protection locked="0"/>
    </xf>
    <xf numFmtId="0" fontId="7" fillId="0" borderId="1" xfId="0" applyFont="1" applyFill="1" applyBorder="1" applyAlignment="1">
      <alignment horizontal="center" vertical="center" wrapText="1"/>
    </xf>
    <xf numFmtId="0" fontId="12" fillId="0" borderId="7" xfId="0" applyFont="1" applyFill="1" applyBorder="1" applyAlignment="1" applyProtection="1">
      <alignment horizontal="center" vertical="center" wrapText="1" readingOrder="1"/>
      <protection locked="0"/>
    </xf>
    <xf numFmtId="0" fontId="12" fillId="0" borderId="8" xfId="0" applyFont="1" applyFill="1" applyBorder="1" applyAlignment="1" applyProtection="1">
      <alignment horizontal="center" vertical="center" wrapText="1" readingOrder="1"/>
      <protection locked="0"/>
    </xf>
    <xf numFmtId="0" fontId="4" fillId="0" borderId="0" xfId="0" applyFont="1" applyFill="1" applyBorder="1" applyAlignment="1">
      <alignment horizontal="left" vertical="center" wrapText="1"/>
    </xf>
    <xf numFmtId="0" fontId="4" fillId="0" borderId="0" xfId="0" applyFont="1" applyFill="1" applyBorder="1" applyAlignment="1">
      <alignment horizontal="left" vertical="top" wrapText="1"/>
    </xf>
    <xf numFmtId="0" fontId="8" fillId="0" borderId="1"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5" xfId="0" applyFont="1" applyFill="1" applyBorder="1" applyAlignment="1">
      <alignment horizontal="left" vertical="center" wrapText="1"/>
    </xf>
    <xf numFmtId="0" fontId="4" fillId="0" borderId="4" xfId="0" applyFont="1" applyFill="1" applyBorder="1" applyAlignment="1">
      <alignment horizontal="center" vertical="center" wrapText="1"/>
    </xf>
    <xf numFmtId="0" fontId="4" fillId="0" borderId="4" xfId="0" applyFont="1" applyFill="1" applyBorder="1" applyAlignment="1">
      <alignment horizontal="left" vertical="top" wrapText="1"/>
    </xf>
    <xf numFmtId="0" fontId="4" fillId="0" borderId="6" xfId="0" applyFont="1" applyFill="1" applyBorder="1" applyAlignment="1">
      <alignment horizontal="left" vertical="top" wrapText="1"/>
    </xf>
    <xf numFmtId="0" fontId="3" fillId="0" borderId="0" xfId="0" applyFont="1" applyFill="1" applyAlignment="1">
      <alignment horizontal="right" vertical="center" wrapText="1"/>
    </xf>
    <xf numFmtId="0" fontId="6" fillId="0" borderId="0" xfId="0" applyFont="1" applyFill="1" applyAlignment="1">
      <alignment horizontal="right" vertical="center" wrapText="1"/>
    </xf>
    <xf numFmtId="0" fontId="1" fillId="0" borderId="0" xfId="0" applyFont="1" applyFill="1" applyAlignment="1">
      <alignment horizontal="right" vertical="center" wrapText="1"/>
    </xf>
    <xf numFmtId="0" fontId="6" fillId="0" borderId="2" xfId="0" applyFont="1" applyFill="1" applyBorder="1" applyAlignment="1">
      <alignment horizontal="right" wrapText="1"/>
    </xf>
    <xf numFmtId="0" fontId="6" fillId="0" borderId="0" xfId="0" applyFont="1" applyFill="1" applyBorder="1" applyAlignment="1">
      <alignment horizontal="center" wrapText="1"/>
    </xf>
    <xf numFmtId="4" fontId="2" fillId="0" borderId="1" xfId="0" applyNumberFormat="1" applyFont="1" applyFill="1" applyBorder="1" applyAlignment="1">
      <alignment horizontal="center" wrapText="1"/>
    </xf>
    <xf numFmtId="4" fontId="5" fillId="0" borderId="1" xfId="0" applyNumberFormat="1" applyFont="1" applyFill="1" applyBorder="1" applyAlignment="1">
      <alignment horizontal="center" wrapText="1"/>
    </xf>
    <xf numFmtId="165" fontId="5" fillId="0" borderId="1" xfId="1" applyNumberFormat="1" applyFont="1" applyFill="1" applyBorder="1" applyAlignment="1">
      <alignment horizontal="center" wrapText="1"/>
    </xf>
    <xf numFmtId="0" fontId="6" fillId="0" borderId="0" xfId="0" applyFont="1" applyFill="1" applyAlignment="1">
      <alignment horizontal="center" wrapText="1"/>
    </xf>
    <xf numFmtId="165" fontId="15" fillId="0" borderId="1" xfId="1" applyNumberFormat="1" applyFont="1" applyFill="1" applyBorder="1" applyAlignment="1">
      <alignment horizontal="center" wrapText="1"/>
    </xf>
    <xf numFmtId="0" fontId="0" fillId="0" borderId="0" xfId="0" applyFont="1" applyFill="1" applyAlignment="1">
      <alignment horizontal="center" wrapText="1"/>
    </xf>
  </cellXfs>
  <cellStyles count="2">
    <cellStyle name="Обычный" xfId="0" builtinId="0"/>
    <cellStyle name="Процентный" xfId="1"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tabSelected="1" workbookViewId="0">
      <selection activeCell="E4" sqref="D4:E5"/>
    </sheetView>
  </sheetViews>
  <sheetFormatPr defaultRowHeight="12.75" x14ac:dyDescent="0.2"/>
  <cols>
    <col min="1" max="1" width="31.33203125" customWidth="1"/>
    <col min="2" max="2" width="25.33203125" customWidth="1"/>
    <col min="3" max="3" width="16.5" customWidth="1"/>
    <col min="4" max="4" width="16" style="71" bestFit="1" customWidth="1"/>
    <col min="5" max="5" width="12" style="71" customWidth="1"/>
    <col min="6" max="6" width="96.5" customWidth="1"/>
  </cols>
  <sheetData>
    <row r="1" spans="1:6" ht="15.75" x14ac:dyDescent="0.25">
      <c r="A1" s="3"/>
      <c r="B1" s="3"/>
      <c r="C1" s="10"/>
      <c r="D1" s="69"/>
      <c r="E1" s="69"/>
    </row>
    <row r="2" spans="1:6" ht="15.75" customHeight="1" x14ac:dyDescent="0.2">
      <c r="A2" s="47" t="s">
        <v>889</v>
      </c>
      <c r="B2" s="47"/>
      <c r="C2" s="47"/>
      <c r="D2" s="47"/>
      <c r="E2" s="47"/>
      <c r="F2" s="47"/>
    </row>
    <row r="3" spans="1:6" ht="15.75" x14ac:dyDescent="0.25">
      <c r="A3" s="1" t="s">
        <v>0</v>
      </c>
      <c r="B3" s="2"/>
      <c r="C3" s="17"/>
      <c r="D3" s="65"/>
      <c r="E3" s="65"/>
    </row>
    <row r="4" spans="1:6" x14ac:dyDescent="0.2">
      <c r="A4" s="51" t="s">
        <v>3</v>
      </c>
      <c r="B4" s="48" t="s">
        <v>793</v>
      </c>
      <c r="C4" s="49"/>
      <c r="D4" s="46" t="s">
        <v>886</v>
      </c>
      <c r="E4" s="50" t="s">
        <v>887</v>
      </c>
      <c r="F4" s="46" t="s">
        <v>888</v>
      </c>
    </row>
    <row r="5" spans="1:6" ht="75" customHeight="1" x14ac:dyDescent="0.2">
      <c r="A5" s="52"/>
      <c r="B5" s="34" t="s">
        <v>884</v>
      </c>
      <c r="C5" s="35" t="s">
        <v>885</v>
      </c>
      <c r="D5" s="46"/>
      <c r="E5" s="50"/>
      <c r="F5" s="46"/>
    </row>
    <row r="6" spans="1:6" ht="25.5" customHeight="1" x14ac:dyDescent="0.2">
      <c r="A6" s="36" t="s">
        <v>7</v>
      </c>
      <c r="B6" s="37">
        <v>9540758714</v>
      </c>
      <c r="C6" s="38">
        <v>9719234441.3400002</v>
      </c>
      <c r="D6" s="66">
        <f>C6-B6</f>
        <v>178475727.34000015</v>
      </c>
      <c r="E6" s="70">
        <f>C6/B6</f>
        <v>1.0187066597835774</v>
      </c>
      <c r="F6" s="39"/>
    </row>
    <row r="7" spans="1:6" ht="25.5" customHeight="1" x14ac:dyDescent="0.2">
      <c r="A7" s="36" t="s">
        <v>102</v>
      </c>
      <c r="B7" s="37">
        <v>12999695094</v>
      </c>
      <c r="C7" s="38">
        <v>12714510598.540001</v>
      </c>
      <c r="D7" s="66">
        <f t="shared" ref="D7:D23" si="0">C7-B7</f>
        <v>-285184495.45999908</v>
      </c>
      <c r="E7" s="70">
        <f t="shared" ref="E7:E23" si="1">C7/B7</f>
        <v>0.97806221658293924</v>
      </c>
      <c r="F7" s="39"/>
    </row>
    <row r="8" spans="1:6" ht="357" x14ac:dyDescent="0.2">
      <c r="A8" s="36" t="s">
        <v>170</v>
      </c>
      <c r="B8" s="37">
        <v>11459751859.200001</v>
      </c>
      <c r="C8" s="38">
        <v>10226619910.98</v>
      </c>
      <c r="D8" s="66">
        <f t="shared" si="0"/>
        <v>-1233131948.2200012</v>
      </c>
      <c r="E8" s="70">
        <f t="shared" si="1"/>
        <v>0.89239453320012063</v>
      </c>
      <c r="F8" s="40" t="s">
        <v>890</v>
      </c>
    </row>
    <row r="9" spans="1:6" ht="127.5" x14ac:dyDescent="0.2">
      <c r="A9" s="36" t="s">
        <v>345</v>
      </c>
      <c r="B9" s="37">
        <v>808406137.95000005</v>
      </c>
      <c r="C9" s="38">
        <v>965514579.96000004</v>
      </c>
      <c r="D9" s="66">
        <f t="shared" si="0"/>
        <v>157108442.00999999</v>
      </c>
      <c r="E9" s="70">
        <f t="shared" si="1"/>
        <v>1.1943434551454595</v>
      </c>
      <c r="F9" s="40" t="s">
        <v>891</v>
      </c>
    </row>
    <row r="10" spans="1:6" ht="165.75" x14ac:dyDescent="0.2">
      <c r="A10" s="36" t="s">
        <v>372</v>
      </c>
      <c r="B10" s="37">
        <v>809463002</v>
      </c>
      <c r="C10" s="38">
        <v>758111213.89999998</v>
      </c>
      <c r="D10" s="66">
        <f t="shared" si="0"/>
        <v>-51351788.100000024</v>
      </c>
      <c r="E10" s="70">
        <f t="shared" si="1"/>
        <v>0.93656067297316692</v>
      </c>
      <c r="F10" s="40" t="s">
        <v>892</v>
      </c>
    </row>
    <row r="11" spans="1:6" ht="51" customHeight="1" x14ac:dyDescent="0.2">
      <c r="A11" s="36" t="s">
        <v>412</v>
      </c>
      <c r="B11" s="37">
        <v>812994278</v>
      </c>
      <c r="C11" s="38">
        <v>645888729.12</v>
      </c>
      <c r="D11" s="66">
        <f t="shared" si="0"/>
        <v>-167105548.88</v>
      </c>
      <c r="E11" s="70">
        <f t="shared" si="1"/>
        <v>0.79445667281805887</v>
      </c>
      <c r="F11" s="40" t="s">
        <v>877</v>
      </c>
    </row>
    <row r="12" spans="1:6" ht="191.25" x14ac:dyDescent="0.2">
      <c r="A12" s="36" t="s">
        <v>431</v>
      </c>
      <c r="B12" s="37">
        <v>1509911536.8499999</v>
      </c>
      <c r="C12" s="38">
        <v>1392750127.72</v>
      </c>
      <c r="D12" s="66">
        <f t="shared" si="0"/>
        <v>-117161409.12999988</v>
      </c>
      <c r="E12" s="70">
        <f t="shared" si="1"/>
        <v>0.92240511694186811</v>
      </c>
      <c r="F12" s="40" t="s">
        <v>893</v>
      </c>
    </row>
    <row r="13" spans="1:6" ht="38.25" customHeight="1" x14ac:dyDescent="0.2">
      <c r="A13" s="36" t="s">
        <v>474</v>
      </c>
      <c r="B13" s="37">
        <v>1439364293</v>
      </c>
      <c r="C13" s="38">
        <v>1384527921.8</v>
      </c>
      <c r="D13" s="66">
        <f t="shared" si="0"/>
        <v>-54836371.200000048</v>
      </c>
      <c r="E13" s="70">
        <f t="shared" si="1"/>
        <v>0.96190236796432738</v>
      </c>
      <c r="F13" s="39"/>
    </row>
    <row r="14" spans="1:6" ht="38.25" customHeight="1" x14ac:dyDescent="0.2">
      <c r="A14" s="36" t="s">
        <v>489</v>
      </c>
      <c r="B14" s="37">
        <v>358437639.20999998</v>
      </c>
      <c r="C14" s="38">
        <v>360675819.38</v>
      </c>
      <c r="D14" s="66">
        <f t="shared" si="0"/>
        <v>2238180.1700000167</v>
      </c>
      <c r="E14" s="70">
        <f t="shared" si="1"/>
        <v>1.006244266575723</v>
      </c>
      <c r="F14" s="39"/>
    </row>
    <row r="15" spans="1:6" ht="51" customHeight="1" x14ac:dyDescent="0.2">
      <c r="A15" s="36" t="s">
        <v>522</v>
      </c>
      <c r="B15" s="37">
        <v>612964770</v>
      </c>
      <c r="C15" s="38">
        <v>639492562.92999995</v>
      </c>
      <c r="D15" s="66">
        <f t="shared" si="0"/>
        <v>26527792.929999948</v>
      </c>
      <c r="E15" s="70">
        <f t="shared" si="1"/>
        <v>1.0432778427543232</v>
      </c>
      <c r="F15" s="39"/>
    </row>
    <row r="16" spans="1:6" ht="76.5" customHeight="1" x14ac:dyDescent="0.2">
      <c r="A16" s="36" t="s">
        <v>571</v>
      </c>
      <c r="B16" s="37">
        <v>38030700</v>
      </c>
      <c r="C16" s="38">
        <v>67544106.409999996</v>
      </c>
      <c r="D16" s="66">
        <f t="shared" si="0"/>
        <v>29513406.409999996</v>
      </c>
      <c r="E16" s="70">
        <f t="shared" si="1"/>
        <v>1.7760416297885655</v>
      </c>
      <c r="F16" s="40" t="s">
        <v>879</v>
      </c>
    </row>
    <row r="17" spans="1:6" ht="140.25" x14ac:dyDescent="0.2">
      <c r="A17" s="36" t="s">
        <v>584</v>
      </c>
      <c r="B17" s="37">
        <v>2490955301.0100002</v>
      </c>
      <c r="C17" s="38">
        <v>2649663938.96</v>
      </c>
      <c r="D17" s="66">
        <f t="shared" si="0"/>
        <v>158708637.94999981</v>
      </c>
      <c r="E17" s="70">
        <f t="shared" si="1"/>
        <v>1.0637139646326246</v>
      </c>
      <c r="F17" s="40" t="s">
        <v>894</v>
      </c>
    </row>
    <row r="18" spans="1:6" ht="178.5" x14ac:dyDescent="0.2">
      <c r="A18" s="36" t="s">
        <v>620</v>
      </c>
      <c r="B18" s="37">
        <v>2408037949</v>
      </c>
      <c r="C18" s="38">
        <v>3659116927.4299998</v>
      </c>
      <c r="D18" s="66">
        <f t="shared" si="0"/>
        <v>1251078978.4299998</v>
      </c>
      <c r="E18" s="70">
        <f t="shared" si="1"/>
        <v>1.5195428830137592</v>
      </c>
      <c r="F18" s="40" t="s">
        <v>895</v>
      </c>
    </row>
    <row r="19" spans="1:6" ht="153" customHeight="1" x14ac:dyDescent="0.2">
      <c r="A19" s="36" t="s">
        <v>656</v>
      </c>
      <c r="B19" s="37">
        <v>345936517.69999999</v>
      </c>
      <c r="C19" s="38">
        <v>403080918</v>
      </c>
      <c r="D19" s="66">
        <f t="shared" si="0"/>
        <v>57144400.300000012</v>
      </c>
      <c r="E19" s="70">
        <f t="shared" si="1"/>
        <v>1.1651875340595186</v>
      </c>
      <c r="F19" s="40" t="s">
        <v>896</v>
      </c>
    </row>
    <row r="20" spans="1:6" ht="25.5" customHeight="1" x14ac:dyDescent="0.2">
      <c r="A20" s="36" t="s">
        <v>694</v>
      </c>
      <c r="B20" s="37">
        <v>376394716</v>
      </c>
      <c r="C20" s="38">
        <v>390292971.07999998</v>
      </c>
      <c r="D20" s="66">
        <f t="shared" si="0"/>
        <v>13898255.079999983</v>
      </c>
      <c r="E20" s="70">
        <f t="shared" si="1"/>
        <v>1.0369246816950533</v>
      </c>
      <c r="F20" s="39"/>
    </row>
    <row r="21" spans="1:6" ht="127.5" customHeight="1" x14ac:dyDescent="0.2">
      <c r="A21" s="36" t="s">
        <v>713</v>
      </c>
      <c r="B21" s="37">
        <v>4075718965.73</v>
      </c>
      <c r="C21" s="38">
        <v>4771479031.0200005</v>
      </c>
      <c r="D21" s="66">
        <f t="shared" si="0"/>
        <v>695760065.29000044</v>
      </c>
      <c r="E21" s="70">
        <f t="shared" si="1"/>
        <v>1.170708547655072</v>
      </c>
      <c r="F21" s="40" t="s">
        <v>883</v>
      </c>
    </row>
    <row r="22" spans="1:6" ht="38.25" customHeight="1" x14ac:dyDescent="0.2">
      <c r="A22" s="36" t="s">
        <v>741</v>
      </c>
      <c r="B22" s="37">
        <v>954638929.09000003</v>
      </c>
      <c r="C22" s="38">
        <v>989088873.99000001</v>
      </c>
      <c r="D22" s="66">
        <f t="shared" si="0"/>
        <v>34449944.899999976</v>
      </c>
      <c r="E22" s="70">
        <f t="shared" si="1"/>
        <v>1.0360868846327469</v>
      </c>
      <c r="F22" s="39"/>
    </row>
    <row r="23" spans="1:6" s="45" customFormat="1" x14ac:dyDescent="0.2">
      <c r="A23" s="41" t="s">
        <v>792</v>
      </c>
      <c r="B23" s="42">
        <v>51041460402.739998</v>
      </c>
      <c r="C23" s="43">
        <v>51737592672.559998</v>
      </c>
      <c r="D23" s="67">
        <f t="shared" si="0"/>
        <v>696132269.81999969</v>
      </c>
      <c r="E23" s="68">
        <f t="shared" si="1"/>
        <v>1.0136385648907222</v>
      </c>
      <c r="F23" s="44"/>
    </row>
  </sheetData>
  <mergeCells count="6">
    <mergeCell ref="F4:F5"/>
    <mergeCell ref="A2:F2"/>
    <mergeCell ref="B4:C4"/>
    <mergeCell ref="D4:D5"/>
    <mergeCell ref="E4:E5"/>
    <mergeCell ref="A4:A5"/>
  </mergeCells>
  <pageMargins left="0.59055118110236227" right="0.39370078740157483" top="0.39370078740157483" bottom="0.39370078740157483" header="0.31496062992125984" footer="0.31496062992125984"/>
  <pageSetup paperSize="9" scale="90" orientation="portrait" horizontalDpi="300" verticalDpi="300" r:id="rId1"/>
  <headerFoot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47"/>
  <sheetViews>
    <sheetView workbookViewId="0">
      <selection activeCell="M1" sqref="M1"/>
    </sheetView>
  </sheetViews>
  <sheetFormatPr defaultRowHeight="12.75" x14ac:dyDescent="0.2"/>
  <cols>
    <col min="1" max="1" width="8.6640625" customWidth="1"/>
    <col min="2" max="3" width="56.33203125" customWidth="1"/>
    <col min="4" max="4" width="17" customWidth="1"/>
    <col min="5" max="5" width="16.33203125" customWidth="1"/>
    <col min="6" max="6" width="16.5" customWidth="1"/>
    <col min="7" max="7" width="11.6640625" customWidth="1"/>
    <col min="8" max="8" width="52.33203125" customWidth="1"/>
    <col min="9" max="9" width="18.6640625" bestFit="1" customWidth="1"/>
    <col min="10" max="10" width="16" bestFit="1" customWidth="1"/>
    <col min="11" max="11" width="10.6640625" bestFit="1" customWidth="1"/>
  </cols>
  <sheetData>
    <row r="1" spans="1:11" ht="43.5" customHeight="1" x14ac:dyDescent="0.2">
      <c r="A1" s="11" t="s">
        <v>0</v>
      </c>
      <c r="B1" s="61" t="s">
        <v>795</v>
      </c>
      <c r="C1" s="61"/>
      <c r="D1" s="62"/>
      <c r="E1" s="62"/>
      <c r="F1" s="62"/>
      <c r="G1" s="63" t="s">
        <v>0</v>
      </c>
      <c r="H1" s="63"/>
      <c r="I1" s="19" t="s">
        <v>796</v>
      </c>
    </row>
    <row r="2" spans="1:11" ht="15.75" x14ac:dyDescent="0.2">
      <c r="A2" s="3"/>
      <c r="B2" s="3"/>
      <c r="C2" s="3"/>
      <c r="D2" s="10"/>
      <c r="E2" s="10"/>
      <c r="F2" s="10"/>
      <c r="G2" s="63" t="s">
        <v>0</v>
      </c>
      <c r="H2" s="63"/>
      <c r="I2" s="63"/>
    </row>
    <row r="3" spans="1:11" ht="36.6" customHeight="1" x14ac:dyDescent="0.2">
      <c r="A3" s="47" t="s">
        <v>794</v>
      </c>
      <c r="B3" s="47"/>
      <c r="C3" s="47"/>
      <c r="D3" s="47"/>
      <c r="E3" s="47"/>
      <c r="F3" s="47"/>
      <c r="G3" s="47" t="s">
        <v>797</v>
      </c>
      <c r="H3" s="47"/>
      <c r="I3" s="47"/>
    </row>
    <row r="4" spans="1:11" ht="15.75" x14ac:dyDescent="0.25">
      <c r="A4" s="1" t="s">
        <v>0</v>
      </c>
      <c r="B4" s="2" t="s">
        <v>0</v>
      </c>
      <c r="C4" s="2"/>
      <c r="D4" s="64" t="s">
        <v>1</v>
      </c>
      <c r="E4" s="64"/>
      <c r="F4" s="64"/>
      <c r="G4" s="20"/>
      <c r="H4" s="16"/>
      <c r="I4" s="16"/>
    </row>
    <row r="5" spans="1:11" x14ac:dyDescent="0.2">
      <c r="A5" s="55" t="s">
        <v>2</v>
      </c>
      <c r="B5" s="55" t="s">
        <v>3</v>
      </c>
      <c r="C5" s="18"/>
      <c r="D5" s="46" t="s">
        <v>793</v>
      </c>
      <c r="E5" s="46"/>
      <c r="F5" s="46"/>
      <c r="G5" s="56" t="s">
        <v>2</v>
      </c>
      <c r="H5" s="58" t="s">
        <v>3</v>
      </c>
      <c r="I5" s="21" t="s">
        <v>793</v>
      </c>
    </row>
    <row r="6" spans="1:11" ht="63" x14ac:dyDescent="0.2">
      <c r="A6" s="55" t="s">
        <v>0</v>
      </c>
      <c r="B6" s="55" t="s">
        <v>0</v>
      </c>
      <c r="C6" s="18"/>
      <c r="D6" s="12" t="s">
        <v>4</v>
      </c>
      <c r="E6" s="13" t="s">
        <v>5</v>
      </c>
      <c r="F6" s="13" t="s">
        <v>6</v>
      </c>
      <c r="G6" s="57" t="s">
        <v>0</v>
      </c>
      <c r="H6" s="59" t="s">
        <v>0</v>
      </c>
      <c r="I6" s="22" t="s">
        <v>798</v>
      </c>
    </row>
    <row r="7" spans="1:11" ht="19.7" customHeight="1" x14ac:dyDescent="0.2">
      <c r="A7" s="54" t="s">
        <v>7</v>
      </c>
      <c r="B7" s="54"/>
      <c r="C7" s="15"/>
      <c r="D7" s="4">
        <v>9995297287.0100002</v>
      </c>
      <c r="E7" s="4">
        <v>9992978654.9500008</v>
      </c>
      <c r="F7" s="4">
        <v>9719234441.3400002</v>
      </c>
      <c r="G7" s="60" t="s">
        <v>7</v>
      </c>
      <c r="H7" s="60"/>
      <c r="I7" s="23">
        <v>9540758714</v>
      </c>
      <c r="J7" s="27">
        <f>F7-I7</f>
        <v>178475727.34000015</v>
      </c>
      <c r="K7" s="28">
        <f>F7/I7-1</f>
        <v>1.870665978357744E-2</v>
      </c>
    </row>
    <row r="8" spans="1:11" ht="43.35" customHeight="1" x14ac:dyDescent="0.2">
      <c r="A8" s="53" t="s">
        <v>8</v>
      </c>
      <c r="B8" s="53"/>
      <c r="C8" s="14"/>
      <c r="D8" s="4">
        <v>944524582.98000002</v>
      </c>
      <c r="E8" s="4">
        <v>945670682.98000002</v>
      </c>
      <c r="F8" s="4">
        <v>758261254.05999994</v>
      </c>
      <c r="G8" s="54" t="s">
        <v>8</v>
      </c>
      <c r="H8" s="54"/>
      <c r="I8" s="24">
        <v>553947600</v>
      </c>
    </row>
    <row r="9" spans="1:11" ht="51" x14ac:dyDescent="0.2">
      <c r="A9" s="5" t="s">
        <v>9</v>
      </c>
      <c r="B9" s="6" t="s">
        <v>10</v>
      </c>
      <c r="C9" s="6"/>
      <c r="D9" s="7">
        <v>171092132</v>
      </c>
      <c r="E9" s="7">
        <v>171092132</v>
      </c>
      <c r="F9" s="7">
        <v>170766617.52000001</v>
      </c>
      <c r="G9" s="8" t="s">
        <v>9</v>
      </c>
      <c r="H9" s="6" t="s">
        <v>10</v>
      </c>
      <c r="I9" s="25">
        <v>176151100</v>
      </c>
    </row>
    <row r="10" spans="1:11" ht="25.5" x14ac:dyDescent="0.2">
      <c r="A10" s="5" t="s">
        <v>11</v>
      </c>
      <c r="B10" s="6" t="s">
        <v>12</v>
      </c>
      <c r="C10" s="6"/>
      <c r="D10" s="7">
        <v>556408114.98000002</v>
      </c>
      <c r="E10" s="7">
        <v>556408114.98000002</v>
      </c>
      <c r="F10" s="7">
        <v>435322580.63</v>
      </c>
      <c r="G10" s="8" t="s">
        <v>11</v>
      </c>
      <c r="H10" s="6" t="s">
        <v>12</v>
      </c>
      <c r="I10" s="25">
        <v>369435500</v>
      </c>
    </row>
    <row r="11" spans="1:11" ht="25.5" x14ac:dyDescent="0.2">
      <c r="A11" s="5" t="s">
        <v>13</v>
      </c>
      <c r="B11" s="6" t="s">
        <v>14</v>
      </c>
      <c r="C11" s="6"/>
      <c r="D11" s="7">
        <v>8144400</v>
      </c>
      <c r="E11" s="7">
        <v>8144400</v>
      </c>
      <c r="F11" s="7">
        <v>7440000.2699999996</v>
      </c>
      <c r="G11" s="8" t="s">
        <v>13</v>
      </c>
      <c r="H11" s="6" t="s">
        <v>14</v>
      </c>
      <c r="I11" s="25">
        <v>8361000</v>
      </c>
    </row>
    <row r="12" spans="1:11" ht="63.75" x14ac:dyDescent="0.2">
      <c r="A12" s="5" t="s">
        <v>15</v>
      </c>
      <c r="B12" s="6" t="s">
        <v>16</v>
      </c>
      <c r="C12" s="6"/>
      <c r="D12" s="7">
        <v>102057800</v>
      </c>
      <c r="E12" s="7">
        <v>103203900</v>
      </c>
      <c r="F12" s="7">
        <v>80215688.980000004</v>
      </c>
      <c r="G12" s="8"/>
      <c r="H12" s="6"/>
      <c r="I12" s="25"/>
    </row>
    <row r="13" spans="1:11" ht="51" x14ac:dyDescent="0.2">
      <c r="A13" s="5" t="s">
        <v>17</v>
      </c>
      <c r="B13" s="6" t="s">
        <v>18</v>
      </c>
      <c r="C13" s="6"/>
      <c r="D13" s="7">
        <v>280000</v>
      </c>
      <c r="E13" s="7">
        <v>280000</v>
      </c>
      <c r="F13" s="7">
        <v>276650</v>
      </c>
      <c r="G13" s="8"/>
      <c r="H13" s="6"/>
      <c r="I13" s="25"/>
    </row>
    <row r="14" spans="1:11" ht="102" x14ac:dyDescent="0.2">
      <c r="A14" s="5" t="s">
        <v>19</v>
      </c>
      <c r="B14" s="6" t="s">
        <v>20</v>
      </c>
      <c r="C14" s="6"/>
      <c r="D14" s="7">
        <v>24962800</v>
      </c>
      <c r="E14" s="7">
        <v>24962800</v>
      </c>
      <c r="F14" s="7">
        <v>11172000</v>
      </c>
      <c r="G14" s="8"/>
      <c r="H14" s="6"/>
      <c r="I14" s="25"/>
    </row>
    <row r="15" spans="1:11" ht="25.5" x14ac:dyDescent="0.2">
      <c r="A15" s="5" t="s">
        <v>21</v>
      </c>
      <c r="B15" s="6" t="s">
        <v>22</v>
      </c>
      <c r="C15" s="6"/>
      <c r="D15" s="7">
        <v>57838593.549999997</v>
      </c>
      <c r="E15" s="7">
        <v>57838593.549999997</v>
      </c>
      <c r="F15" s="7">
        <v>41815310.520000003</v>
      </c>
      <c r="G15" s="8"/>
      <c r="H15" s="6"/>
      <c r="I15" s="25"/>
    </row>
    <row r="16" spans="1:11" ht="89.25" x14ac:dyDescent="0.2">
      <c r="A16" s="5" t="s">
        <v>23</v>
      </c>
      <c r="B16" s="6" t="s">
        <v>24</v>
      </c>
      <c r="C16" s="6"/>
      <c r="D16" s="7">
        <v>23740742.449999999</v>
      </c>
      <c r="E16" s="7">
        <v>23740742.449999999</v>
      </c>
      <c r="F16" s="7">
        <v>11252406.140000001</v>
      </c>
      <c r="G16" s="8"/>
      <c r="H16" s="6"/>
      <c r="I16" s="25"/>
    </row>
    <row r="17" spans="1:9" ht="68.25" customHeight="1" x14ac:dyDescent="0.2">
      <c r="A17" s="53" t="s">
        <v>25</v>
      </c>
      <c r="B17" s="53"/>
      <c r="C17" s="14"/>
      <c r="D17" s="4">
        <v>1951485777.47</v>
      </c>
      <c r="E17" s="4">
        <v>1951330872.0699999</v>
      </c>
      <c r="F17" s="4">
        <v>1941595865.1199999</v>
      </c>
      <c r="G17" s="54" t="s">
        <v>25</v>
      </c>
      <c r="H17" s="54"/>
      <c r="I17" s="24">
        <v>1665868900</v>
      </c>
    </row>
    <row r="18" spans="1:9" ht="51" x14ac:dyDescent="0.2">
      <c r="A18" s="5" t="s">
        <v>26</v>
      </c>
      <c r="B18" s="6" t="s">
        <v>10</v>
      </c>
      <c r="C18" s="6"/>
      <c r="D18" s="7">
        <v>1560305527.76</v>
      </c>
      <c r="E18" s="7">
        <v>1560305527.76</v>
      </c>
      <c r="F18" s="7">
        <v>1555649726.3800001</v>
      </c>
      <c r="G18" s="8" t="s">
        <v>26</v>
      </c>
      <c r="H18" s="6" t="s">
        <v>10</v>
      </c>
      <c r="I18" s="25">
        <v>1554511100</v>
      </c>
    </row>
    <row r="19" spans="1:9" ht="63.75" x14ac:dyDescent="0.2">
      <c r="A19" s="5" t="s">
        <v>27</v>
      </c>
      <c r="B19" s="6" t="s">
        <v>28</v>
      </c>
      <c r="C19" s="6"/>
      <c r="D19" s="7">
        <v>363200</v>
      </c>
      <c r="E19" s="7">
        <v>363200</v>
      </c>
      <c r="F19" s="7">
        <v>363200</v>
      </c>
      <c r="G19" s="8" t="s">
        <v>27</v>
      </c>
      <c r="H19" s="6" t="s">
        <v>28</v>
      </c>
      <c r="I19" s="25">
        <v>298200</v>
      </c>
    </row>
    <row r="20" spans="1:9" ht="25.5" x14ac:dyDescent="0.2">
      <c r="A20" s="5" t="s">
        <v>29</v>
      </c>
      <c r="B20" s="6" t="s">
        <v>12</v>
      </c>
      <c r="C20" s="6"/>
      <c r="D20" s="7">
        <v>3108200</v>
      </c>
      <c r="E20" s="7">
        <v>3108200</v>
      </c>
      <c r="F20" s="7" t="s">
        <v>0</v>
      </c>
      <c r="G20" s="8" t="s">
        <v>29</v>
      </c>
      <c r="H20" s="6" t="s">
        <v>12</v>
      </c>
      <c r="I20" s="25">
        <v>3108200</v>
      </c>
    </row>
    <row r="21" spans="1:9" ht="25.5" x14ac:dyDescent="0.2">
      <c r="A21" s="5" t="s">
        <v>30</v>
      </c>
      <c r="B21" s="6" t="s">
        <v>14</v>
      </c>
      <c r="C21" s="6"/>
      <c r="D21" s="7">
        <v>146249110</v>
      </c>
      <c r="E21" s="7">
        <v>146094204.59999999</v>
      </c>
      <c r="F21" s="7">
        <v>145568086.94</v>
      </c>
      <c r="G21" s="8" t="s">
        <v>30</v>
      </c>
      <c r="H21" s="6" t="s">
        <v>14</v>
      </c>
      <c r="I21" s="25">
        <v>107051400</v>
      </c>
    </row>
    <row r="22" spans="1:9" ht="51" x14ac:dyDescent="0.2">
      <c r="A22" s="5" t="s">
        <v>31</v>
      </c>
      <c r="B22" s="6" t="s">
        <v>32</v>
      </c>
      <c r="C22" s="6"/>
      <c r="D22" s="7">
        <v>38060900</v>
      </c>
      <c r="E22" s="7">
        <v>38060900</v>
      </c>
      <c r="F22" s="7">
        <v>38057108.350000001</v>
      </c>
      <c r="G22" s="8" t="s">
        <v>46</v>
      </c>
      <c r="H22" s="6" t="s">
        <v>47</v>
      </c>
      <c r="I22" s="25">
        <v>900000</v>
      </c>
    </row>
    <row r="23" spans="1:9" ht="51" x14ac:dyDescent="0.2">
      <c r="A23" s="5" t="s">
        <v>33</v>
      </c>
      <c r="B23" s="6" t="s">
        <v>34</v>
      </c>
      <c r="C23" s="6"/>
      <c r="D23" s="7">
        <v>51630072.520000003</v>
      </c>
      <c r="E23" s="7">
        <v>51630072.520000003</v>
      </c>
      <c r="F23" s="7">
        <v>51438736.979999997</v>
      </c>
      <c r="G23" s="8"/>
      <c r="H23" s="6"/>
      <c r="I23" s="25"/>
    </row>
    <row r="24" spans="1:9" ht="51" x14ac:dyDescent="0.2">
      <c r="A24" s="5" t="s">
        <v>35</v>
      </c>
      <c r="B24" s="6" t="s">
        <v>36</v>
      </c>
      <c r="C24" s="6"/>
      <c r="D24" s="7">
        <v>102924487.51000001</v>
      </c>
      <c r="E24" s="7">
        <v>102924487.51000001</v>
      </c>
      <c r="F24" s="7">
        <v>102657891.36</v>
      </c>
      <c r="G24" s="8"/>
      <c r="H24" s="6"/>
      <c r="I24" s="25"/>
    </row>
    <row r="25" spans="1:9" ht="51" x14ac:dyDescent="0.2">
      <c r="A25" s="5" t="s">
        <v>37</v>
      </c>
      <c r="B25" s="6" t="s">
        <v>18</v>
      </c>
      <c r="C25" s="6"/>
      <c r="D25" s="7">
        <v>573659.85</v>
      </c>
      <c r="E25" s="7">
        <v>573659.85</v>
      </c>
      <c r="F25" s="7">
        <v>572518.14</v>
      </c>
      <c r="G25" s="8"/>
      <c r="H25" s="6"/>
      <c r="I25" s="25"/>
    </row>
    <row r="26" spans="1:9" ht="114.75" x14ac:dyDescent="0.2">
      <c r="A26" s="5" t="s">
        <v>38</v>
      </c>
      <c r="B26" s="6" t="s">
        <v>39</v>
      </c>
      <c r="C26" s="6"/>
      <c r="D26" s="7">
        <v>11665300</v>
      </c>
      <c r="E26" s="7">
        <v>11665300</v>
      </c>
      <c r="F26" s="7">
        <v>11134622.029999999</v>
      </c>
      <c r="G26" s="8"/>
      <c r="H26" s="6"/>
      <c r="I26" s="25"/>
    </row>
    <row r="27" spans="1:9" ht="25.5" x14ac:dyDescent="0.2">
      <c r="A27" s="5" t="s">
        <v>40</v>
      </c>
      <c r="B27" s="6" t="s">
        <v>41</v>
      </c>
      <c r="C27" s="6"/>
      <c r="D27" s="7">
        <v>935800</v>
      </c>
      <c r="E27" s="7">
        <v>935800</v>
      </c>
      <c r="F27" s="7">
        <v>935800</v>
      </c>
      <c r="G27" s="8"/>
      <c r="H27" s="6"/>
      <c r="I27" s="25"/>
    </row>
    <row r="28" spans="1:9" ht="38.25" x14ac:dyDescent="0.2">
      <c r="A28" s="5" t="s">
        <v>42</v>
      </c>
      <c r="B28" s="6" t="s">
        <v>43</v>
      </c>
      <c r="C28" s="6"/>
      <c r="D28" s="7">
        <v>7141700</v>
      </c>
      <c r="E28" s="7">
        <v>7141700</v>
      </c>
      <c r="F28" s="7">
        <v>7141232.9400000004</v>
      </c>
      <c r="G28" s="8"/>
      <c r="H28" s="6"/>
      <c r="I28" s="25"/>
    </row>
    <row r="29" spans="1:9" ht="38.25" x14ac:dyDescent="0.2">
      <c r="A29" s="5" t="s">
        <v>44</v>
      </c>
      <c r="B29" s="6" t="s">
        <v>45</v>
      </c>
      <c r="C29" s="6"/>
      <c r="D29" s="7">
        <v>23577819.829999998</v>
      </c>
      <c r="E29" s="7">
        <v>23577819.829999998</v>
      </c>
      <c r="F29" s="7">
        <v>23576942</v>
      </c>
      <c r="G29" s="8"/>
      <c r="H29" s="6"/>
      <c r="I29" s="25"/>
    </row>
    <row r="30" spans="1:9" ht="51" x14ac:dyDescent="0.2">
      <c r="A30" s="5" t="s">
        <v>46</v>
      </c>
      <c r="B30" s="6" t="s">
        <v>47</v>
      </c>
      <c r="C30" s="6"/>
      <c r="D30" s="7">
        <v>4950000</v>
      </c>
      <c r="E30" s="7">
        <v>4950000</v>
      </c>
      <c r="F30" s="7">
        <v>4500000</v>
      </c>
      <c r="G30" s="8"/>
      <c r="H30" s="6"/>
      <c r="I30" s="25"/>
    </row>
    <row r="31" spans="1:9" ht="14.45" customHeight="1" x14ac:dyDescent="0.2">
      <c r="A31" s="53" t="s">
        <v>48</v>
      </c>
      <c r="B31" s="53"/>
      <c r="C31" s="14"/>
      <c r="D31" s="4">
        <v>285773000</v>
      </c>
      <c r="E31" s="4">
        <v>285773000</v>
      </c>
      <c r="F31" s="4">
        <v>280853193.82999998</v>
      </c>
      <c r="G31" s="54" t="s">
        <v>48</v>
      </c>
      <c r="H31" s="54"/>
      <c r="I31" s="24">
        <v>402954100</v>
      </c>
    </row>
    <row r="32" spans="1:9" ht="51" x14ac:dyDescent="0.2">
      <c r="A32" s="5" t="s">
        <v>49</v>
      </c>
      <c r="B32" s="6" t="s">
        <v>10</v>
      </c>
      <c r="C32" s="6"/>
      <c r="D32" s="7">
        <v>232213400</v>
      </c>
      <c r="E32" s="7">
        <v>232213400</v>
      </c>
      <c r="F32" s="7">
        <v>229375450.80000001</v>
      </c>
      <c r="G32" s="8" t="s">
        <v>49</v>
      </c>
      <c r="H32" s="6" t="s">
        <v>10</v>
      </c>
      <c r="I32" s="25">
        <v>232192200</v>
      </c>
    </row>
    <row r="33" spans="1:9" ht="25.5" x14ac:dyDescent="0.2">
      <c r="A33" s="5" t="s">
        <v>50</v>
      </c>
      <c r="B33" s="6" t="s">
        <v>12</v>
      </c>
      <c r="C33" s="6"/>
      <c r="D33" s="7">
        <v>44561900</v>
      </c>
      <c r="E33" s="7">
        <v>44561900</v>
      </c>
      <c r="F33" s="7">
        <v>44052102.670000002</v>
      </c>
      <c r="G33" s="8" t="s">
        <v>50</v>
      </c>
      <c r="H33" s="6" t="s">
        <v>12</v>
      </c>
      <c r="I33" s="25">
        <v>44561900</v>
      </c>
    </row>
    <row r="34" spans="1:9" ht="25.5" x14ac:dyDescent="0.2">
      <c r="A34" s="5" t="s">
        <v>51</v>
      </c>
      <c r="B34" s="6" t="s">
        <v>14</v>
      </c>
      <c r="C34" s="6"/>
      <c r="D34" s="7">
        <v>2062000</v>
      </c>
      <c r="E34" s="7">
        <v>2062000</v>
      </c>
      <c r="F34" s="7">
        <v>500000</v>
      </c>
      <c r="G34" s="8" t="s">
        <v>51</v>
      </c>
      <c r="H34" s="6" t="s">
        <v>14</v>
      </c>
      <c r="I34" s="25">
        <v>1200000</v>
      </c>
    </row>
    <row r="35" spans="1:9" ht="51" x14ac:dyDescent="0.2">
      <c r="A35" s="5" t="s">
        <v>52</v>
      </c>
      <c r="B35" s="6" t="s">
        <v>53</v>
      </c>
      <c r="C35" s="6"/>
      <c r="D35" s="7">
        <v>525000</v>
      </c>
      <c r="E35" s="7">
        <v>525000</v>
      </c>
      <c r="F35" s="7">
        <v>524944.91</v>
      </c>
      <c r="G35" s="8" t="s">
        <v>52</v>
      </c>
      <c r="H35" s="6" t="s">
        <v>53</v>
      </c>
      <c r="I35" s="25">
        <v>125000000</v>
      </c>
    </row>
    <row r="36" spans="1:9" ht="51" x14ac:dyDescent="0.2">
      <c r="A36" s="5" t="s">
        <v>54</v>
      </c>
      <c r="B36" s="6" t="s">
        <v>55</v>
      </c>
      <c r="C36" s="6"/>
      <c r="D36" s="7">
        <v>3101000</v>
      </c>
      <c r="E36" s="7">
        <v>3101000</v>
      </c>
      <c r="F36" s="7">
        <v>3090995.45</v>
      </c>
      <c r="G36" s="8"/>
      <c r="H36" s="6"/>
      <c r="I36" s="25"/>
    </row>
    <row r="37" spans="1:9" ht="38.25" x14ac:dyDescent="0.2">
      <c r="A37" s="5" t="s">
        <v>56</v>
      </c>
      <c r="B37" s="6" t="s">
        <v>57</v>
      </c>
      <c r="C37" s="6"/>
      <c r="D37" s="7">
        <v>3309700</v>
      </c>
      <c r="E37" s="7">
        <v>3309700</v>
      </c>
      <c r="F37" s="7">
        <v>3309700</v>
      </c>
      <c r="G37" s="8"/>
      <c r="H37" s="6"/>
      <c r="I37" s="25"/>
    </row>
    <row r="38" spans="1:9" ht="28.9" customHeight="1" x14ac:dyDescent="0.2">
      <c r="A38" s="53" t="s">
        <v>58</v>
      </c>
      <c r="B38" s="53"/>
      <c r="C38" s="14"/>
      <c r="D38" s="4">
        <v>583965947.14999998</v>
      </c>
      <c r="E38" s="4">
        <v>580501215.09000003</v>
      </c>
      <c r="F38" s="4">
        <v>527281168.92000002</v>
      </c>
      <c r="G38" s="54" t="s">
        <v>58</v>
      </c>
      <c r="H38" s="54"/>
      <c r="I38" s="24">
        <v>611950100</v>
      </c>
    </row>
    <row r="39" spans="1:9" ht="51" x14ac:dyDescent="0.2">
      <c r="A39" s="5" t="s">
        <v>59</v>
      </c>
      <c r="B39" s="6" t="s">
        <v>10</v>
      </c>
      <c r="C39" s="6"/>
      <c r="D39" s="7">
        <v>334584803.06999999</v>
      </c>
      <c r="E39" s="7">
        <v>331120071.00999999</v>
      </c>
      <c r="F39" s="7">
        <v>302904973.57999998</v>
      </c>
      <c r="G39" s="8" t="s">
        <v>59</v>
      </c>
      <c r="H39" s="6" t="s">
        <v>10</v>
      </c>
      <c r="I39" s="25">
        <v>412034800</v>
      </c>
    </row>
    <row r="40" spans="1:9" ht="25.5" x14ac:dyDescent="0.2">
      <c r="A40" s="5" t="s">
        <v>60</v>
      </c>
      <c r="B40" s="6" t="s">
        <v>14</v>
      </c>
      <c r="C40" s="6"/>
      <c r="D40" s="7">
        <v>11840300</v>
      </c>
      <c r="E40" s="7">
        <v>11840300</v>
      </c>
      <c r="F40" s="7">
        <v>11840293.49</v>
      </c>
      <c r="G40" s="8" t="s">
        <v>60</v>
      </c>
      <c r="H40" s="6" t="s">
        <v>14</v>
      </c>
      <c r="I40" s="25">
        <v>640300</v>
      </c>
    </row>
    <row r="41" spans="1:9" ht="51" x14ac:dyDescent="0.2">
      <c r="A41" s="5" t="s">
        <v>61</v>
      </c>
      <c r="B41" s="6" t="s">
        <v>53</v>
      </c>
      <c r="C41" s="6"/>
      <c r="D41" s="7">
        <v>199723000</v>
      </c>
      <c r="E41" s="7">
        <v>199723000</v>
      </c>
      <c r="F41" s="7">
        <v>177799956.77000001</v>
      </c>
      <c r="G41" s="8" t="s">
        <v>61</v>
      </c>
      <c r="H41" s="6" t="s">
        <v>53</v>
      </c>
      <c r="I41" s="25">
        <v>161910000</v>
      </c>
    </row>
    <row r="42" spans="1:9" ht="51" x14ac:dyDescent="0.2">
      <c r="A42" s="5" t="s">
        <v>62</v>
      </c>
      <c r="B42" s="6" t="s">
        <v>63</v>
      </c>
      <c r="C42" s="6"/>
      <c r="D42" s="7">
        <v>5353300</v>
      </c>
      <c r="E42" s="7">
        <v>5353300</v>
      </c>
      <c r="F42" s="7">
        <v>3021401</v>
      </c>
      <c r="G42" s="8" t="s">
        <v>64</v>
      </c>
      <c r="H42" s="6" t="s">
        <v>47</v>
      </c>
      <c r="I42" s="25">
        <v>37365000</v>
      </c>
    </row>
    <row r="43" spans="1:9" ht="51" x14ac:dyDescent="0.2">
      <c r="A43" s="5" t="s">
        <v>64</v>
      </c>
      <c r="B43" s="6" t="s">
        <v>47</v>
      </c>
      <c r="C43" s="6"/>
      <c r="D43" s="7">
        <v>32464544.079999998</v>
      </c>
      <c r="E43" s="7">
        <v>32464544.079999998</v>
      </c>
      <c r="F43" s="7">
        <v>31714544.079999998</v>
      </c>
      <c r="G43" s="8"/>
      <c r="H43" s="6"/>
      <c r="I43" s="25"/>
    </row>
    <row r="44" spans="1:9" ht="28.9" customHeight="1" x14ac:dyDescent="0.2">
      <c r="A44" s="53" t="s">
        <v>65</v>
      </c>
      <c r="B44" s="53"/>
      <c r="C44" s="14"/>
      <c r="D44" s="4">
        <v>255403724.11000001</v>
      </c>
      <c r="E44" s="4">
        <v>255558629.50999999</v>
      </c>
      <c r="F44" s="4">
        <v>240025608.88</v>
      </c>
      <c r="G44" s="54" t="s">
        <v>65</v>
      </c>
      <c r="H44" s="54"/>
      <c r="I44" s="24">
        <v>281446200</v>
      </c>
    </row>
    <row r="45" spans="1:9" ht="51" x14ac:dyDescent="0.2">
      <c r="A45" s="5" t="s">
        <v>66</v>
      </c>
      <c r="B45" s="6" t="s">
        <v>10</v>
      </c>
      <c r="C45" s="6"/>
      <c r="D45" s="7">
        <v>174889147</v>
      </c>
      <c r="E45" s="7">
        <v>174889147</v>
      </c>
      <c r="F45" s="7">
        <v>167652838.34999999</v>
      </c>
      <c r="G45" s="8" t="s">
        <v>66</v>
      </c>
      <c r="H45" s="6" t="s">
        <v>10</v>
      </c>
      <c r="I45" s="25">
        <v>183426200</v>
      </c>
    </row>
    <row r="46" spans="1:9" ht="51" x14ac:dyDescent="0.2">
      <c r="A46" s="5" t="s">
        <v>67</v>
      </c>
      <c r="B46" s="6" t="s">
        <v>68</v>
      </c>
      <c r="C46" s="6"/>
      <c r="D46" s="7">
        <v>9040000</v>
      </c>
      <c r="E46" s="7">
        <v>9040000</v>
      </c>
      <c r="F46" s="7">
        <v>8683962.0099999998</v>
      </c>
      <c r="G46" s="8" t="s">
        <v>67</v>
      </c>
      <c r="H46" s="6" t="s">
        <v>68</v>
      </c>
      <c r="I46" s="25">
        <v>9040000</v>
      </c>
    </row>
    <row r="47" spans="1:9" ht="51" x14ac:dyDescent="0.2">
      <c r="A47" s="5" t="s">
        <v>69</v>
      </c>
      <c r="B47" s="6" t="s">
        <v>70</v>
      </c>
      <c r="C47" s="6"/>
      <c r="D47" s="7">
        <v>1620000</v>
      </c>
      <c r="E47" s="7">
        <v>1620000</v>
      </c>
      <c r="F47" s="7">
        <v>1566666.67</v>
      </c>
      <c r="G47" s="8" t="s">
        <v>69</v>
      </c>
      <c r="H47" s="6" t="s">
        <v>70</v>
      </c>
      <c r="I47" s="25">
        <v>1640000</v>
      </c>
    </row>
    <row r="48" spans="1:9" ht="63.75" x14ac:dyDescent="0.2">
      <c r="A48" s="5" t="s">
        <v>71</v>
      </c>
      <c r="B48" s="6" t="s">
        <v>72</v>
      </c>
      <c r="C48" s="6"/>
      <c r="D48" s="7">
        <v>4000000</v>
      </c>
      <c r="E48" s="7">
        <v>4000000</v>
      </c>
      <c r="F48" s="7">
        <v>2000000</v>
      </c>
      <c r="G48" s="8" t="s">
        <v>73</v>
      </c>
      <c r="H48" s="6" t="s">
        <v>28</v>
      </c>
      <c r="I48" s="25">
        <v>24970700</v>
      </c>
    </row>
    <row r="49" spans="1:9" ht="89.25" x14ac:dyDescent="0.2">
      <c r="A49" s="5" t="s">
        <v>73</v>
      </c>
      <c r="B49" s="6" t="s">
        <v>28</v>
      </c>
      <c r="C49" s="6"/>
      <c r="D49" s="7">
        <v>20685574.109999999</v>
      </c>
      <c r="E49" s="7">
        <v>20840479.510000002</v>
      </c>
      <c r="F49" s="7">
        <v>19272333.140000001</v>
      </c>
      <c r="G49" s="8" t="s">
        <v>74</v>
      </c>
      <c r="H49" s="6" t="s">
        <v>75</v>
      </c>
      <c r="I49" s="25">
        <v>61922400</v>
      </c>
    </row>
    <row r="50" spans="1:9" ht="76.5" x14ac:dyDescent="0.2">
      <c r="A50" s="5" t="s">
        <v>74</v>
      </c>
      <c r="B50" s="6" t="s">
        <v>75</v>
      </c>
      <c r="C50" s="6"/>
      <c r="D50" s="7">
        <v>40697796</v>
      </c>
      <c r="E50" s="7">
        <v>40697796</v>
      </c>
      <c r="F50" s="7">
        <v>38558638.020000003</v>
      </c>
      <c r="G50" s="8" t="s">
        <v>76</v>
      </c>
      <c r="H50" s="6" t="s">
        <v>12</v>
      </c>
      <c r="I50" s="25">
        <v>107900</v>
      </c>
    </row>
    <row r="51" spans="1:9" ht="25.5" x14ac:dyDescent="0.2">
      <c r="A51" s="5" t="s">
        <v>76</v>
      </c>
      <c r="B51" s="6" t="s">
        <v>12</v>
      </c>
      <c r="C51" s="6"/>
      <c r="D51" s="7">
        <v>132207</v>
      </c>
      <c r="E51" s="7">
        <v>132207</v>
      </c>
      <c r="F51" s="7">
        <v>130370.69</v>
      </c>
      <c r="G51" s="8" t="s">
        <v>77</v>
      </c>
      <c r="H51" s="6" t="s">
        <v>14</v>
      </c>
      <c r="I51" s="25">
        <v>119000</v>
      </c>
    </row>
    <row r="52" spans="1:9" ht="51" x14ac:dyDescent="0.2">
      <c r="A52" s="5" t="s">
        <v>77</v>
      </c>
      <c r="B52" s="6" t="s">
        <v>14</v>
      </c>
      <c r="C52" s="6"/>
      <c r="D52" s="7">
        <v>119000</v>
      </c>
      <c r="E52" s="7">
        <v>119000</v>
      </c>
      <c r="F52" s="7">
        <v>20800</v>
      </c>
      <c r="G52" s="8" t="s">
        <v>80</v>
      </c>
      <c r="H52" s="6" t="s">
        <v>47</v>
      </c>
      <c r="I52" s="25">
        <v>220000</v>
      </c>
    </row>
    <row r="53" spans="1:9" ht="25.5" x14ac:dyDescent="0.2">
      <c r="A53" s="5" t="s">
        <v>78</v>
      </c>
      <c r="B53" s="6" t="s">
        <v>79</v>
      </c>
      <c r="C53" s="6"/>
      <c r="D53" s="7">
        <v>4000000</v>
      </c>
      <c r="E53" s="7">
        <v>4000000</v>
      </c>
      <c r="F53" s="7">
        <v>2000000</v>
      </c>
      <c r="G53" s="8"/>
      <c r="H53" s="6"/>
      <c r="I53" s="25"/>
    </row>
    <row r="54" spans="1:9" ht="51" x14ac:dyDescent="0.2">
      <c r="A54" s="5" t="s">
        <v>80</v>
      </c>
      <c r="B54" s="6" t="s">
        <v>47</v>
      </c>
      <c r="C54" s="6"/>
      <c r="D54" s="7">
        <v>220000</v>
      </c>
      <c r="E54" s="7">
        <v>220000</v>
      </c>
      <c r="F54" s="7">
        <v>140000</v>
      </c>
      <c r="G54" s="8"/>
      <c r="H54" s="6"/>
      <c r="I54" s="25"/>
    </row>
    <row r="55" spans="1:9" x14ac:dyDescent="0.2">
      <c r="A55" s="53" t="s">
        <v>81</v>
      </c>
      <c r="B55" s="53"/>
      <c r="C55" s="14"/>
      <c r="D55" s="4">
        <v>67517626.299999997</v>
      </c>
      <c r="E55" s="4">
        <v>67517626.299999997</v>
      </c>
      <c r="F55" s="4">
        <v>67352446.420000002</v>
      </c>
      <c r="G55" s="54" t="s">
        <v>81</v>
      </c>
      <c r="H55" s="54"/>
      <c r="I55" s="24">
        <v>68012100</v>
      </c>
    </row>
    <row r="56" spans="1:9" ht="25.5" x14ac:dyDescent="0.2">
      <c r="A56" s="5" t="s">
        <v>82</v>
      </c>
      <c r="B56" s="6" t="s">
        <v>83</v>
      </c>
      <c r="C56" s="6"/>
      <c r="D56" s="7">
        <v>40388126.299999997</v>
      </c>
      <c r="E56" s="7">
        <v>40388126.299999997</v>
      </c>
      <c r="F56" s="7">
        <v>40227387.799999997</v>
      </c>
      <c r="G56" s="8" t="s">
        <v>82</v>
      </c>
      <c r="H56" s="6" t="s">
        <v>83</v>
      </c>
      <c r="I56" s="25">
        <v>42626200</v>
      </c>
    </row>
    <row r="57" spans="1:9" ht="51" x14ac:dyDescent="0.2">
      <c r="A57" s="5" t="s">
        <v>84</v>
      </c>
      <c r="B57" s="6" t="s">
        <v>10</v>
      </c>
      <c r="C57" s="6"/>
      <c r="D57" s="7">
        <v>27129500</v>
      </c>
      <c r="E57" s="7">
        <v>27129500</v>
      </c>
      <c r="F57" s="7">
        <v>27125058.620000001</v>
      </c>
      <c r="G57" s="8" t="s">
        <v>84</v>
      </c>
      <c r="H57" s="6" t="s">
        <v>10</v>
      </c>
      <c r="I57" s="25">
        <v>25385900</v>
      </c>
    </row>
    <row r="58" spans="1:9" ht="35.25" customHeight="1" x14ac:dyDescent="0.2">
      <c r="A58" s="53" t="s">
        <v>85</v>
      </c>
      <c r="B58" s="53"/>
      <c r="C58" s="14"/>
      <c r="D58" s="4">
        <v>5906626629</v>
      </c>
      <c r="E58" s="4">
        <v>5906626629</v>
      </c>
      <c r="F58" s="4">
        <v>5903864904.1099997</v>
      </c>
      <c r="G58" s="54" t="s">
        <v>85</v>
      </c>
      <c r="H58" s="54"/>
      <c r="I58" s="24">
        <v>5956579714</v>
      </c>
    </row>
    <row r="59" spans="1:9" ht="25.5" x14ac:dyDescent="0.2">
      <c r="A59" s="5" t="s">
        <v>86</v>
      </c>
      <c r="B59" s="6" t="s">
        <v>87</v>
      </c>
      <c r="C59" s="6"/>
      <c r="D59" s="7">
        <v>82689794</v>
      </c>
      <c r="E59" s="7">
        <v>82689794</v>
      </c>
      <c r="F59" s="7">
        <v>82512455.049999997</v>
      </c>
      <c r="G59" s="8" t="s">
        <v>86</v>
      </c>
      <c r="H59" s="6" t="s">
        <v>87</v>
      </c>
      <c r="I59" s="25">
        <v>83189794</v>
      </c>
    </row>
    <row r="60" spans="1:9" ht="25.5" x14ac:dyDescent="0.2">
      <c r="A60" s="5" t="s">
        <v>88</v>
      </c>
      <c r="B60" s="6" t="s">
        <v>83</v>
      </c>
      <c r="C60" s="6"/>
      <c r="D60" s="7">
        <v>2270600</v>
      </c>
      <c r="E60" s="7">
        <v>2270600</v>
      </c>
      <c r="F60" s="7">
        <v>2243205.5299999998</v>
      </c>
      <c r="G60" s="8" t="s">
        <v>88</v>
      </c>
      <c r="H60" s="6" t="s">
        <v>83</v>
      </c>
      <c r="I60" s="25">
        <v>2242600</v>
      </c>
    </row>
    <row r="61" spans="1:9" ht="63.75" x14ac:dyDescent="0.2">
      <c r="A61" s="5" t="s">
        <v>89</v>
      </c>
      <c r="B61" s="6" t="s">
        <v>90</v>
      </c>
      <c r="C61" s="6"/>
      <c r="D61" s="7">
        <v>1790615</v>
      </c>
      <c r="E61" s="7">
        <v>1790615</v>
      </c>
      <c r="F61" s="7">
        <v>1464775.09</v>
      </c>
      <c r="G61" s="8" t="s">
        <v>89</v>
      </c>
      <c r="H61" s="26" t="s">
        <v>90</v>
      </c>
      <c r="I61" s="25">
        <v>2451920</v>
      </c>
    </row>
    <row r="62" spans="1:9" ht="51" x14ac:dyDescent="0.2">
      <c r="A62" s="5" t="s">
        <v>91</v>
      </c>
      <c r="B62" s="6" t="s">
        <v>10</v>
      </c>
      <c r="C62" s="6"/>
      <c r="D62" s="7">
        <v>3388100</v>
      </c>
      <c r="E62" s="7">
        <v>3388100</v>
      </c>
      <c r="F62" s="7">
        <v>3388100</v>
      </c>
      <c r="G62" s="8" t="s">
        <v>91</v>
      </c>
      <c r="H62" s="6" t="s">
        <v>10</v>
      </c>
      <c r="I62" s="25">
        <v>3388100</v>
      </c>
    </row>
    <row r="63" spans="1:9" ht="63.75" x14ac:dyDescent="0.2">
      <c r="A63" s="5" t="s">
        <v>92</v>
      </c>
      <c r="B63" s="6" t="s">
        <v>28</v>
      </c>
      <c r="C63" s="6"/>
      <c r="D63" s="7">
        <v>532600</v>
      </c>
      <c r="E63" s="7">
        <v>532600</v>
      </c>
      <c r="F63" s="7">
        <v>461540.34</v>
      </c>
      <c r="G63" s="8" t="s">
        <v>92</v>
      </c>
      <c r="H63" s="6" t="s">
        <v>28</v>
      </c>
      <c r="I63" s="25">
        <v>905600</v>
      </c>
    </row>
    <row r="64" spans="1:9" ht="76.5" x14ac:dyDescent="0.2">
      <c r="A64" s="5" t="s">
        <v>93</v>
      </c>
      <c r="B64" s="6" t="s">
        <v>94</v>
      </c>
      <c r="C64" s="6"/>
      <c r="D64" s="7">
        <v>3773200</v>
      </c>
      <c r="E64" s="7">
        <v>3773200</v>
      </c>
      <c r="F64" s="7">
        <v>3773200</v>
      </c>
      <c r="G64" s="8" t="s">
        <v>799</v>
      </c>
      <c r="H64" s="6" t="s">
        <v>800</v>
      </c>
      <c r="I64" s="25">
        <v>3867400</v>
      </c>
    </row>
    <row r="65" spans="1:11" ht="51" x14ac:dyDescent="0.2">
      <c r="A65" s="5" t="s">
        <v>95</v>
      </c>
      <c r="B65" s="6" t="s">
        <v>47</v>
      </c>
      <c r="C65" s="6"/>
      <c r="D65" s="7">
        <v>152965590</v>
      </c>
      <c r="E65" s="7">
        <v>152965590</v>
      </c>
      <c r="F65" s="7">
        <v>150805498.09999999</v>
      </c>
      <c r="G65" s="8" t="s">
        <v>95</v>
      </c>
      <c r="H65" s="6" t="s">
        <v>47</v>
      </c>
      <c r="I65" s="25">
        <v>158824200</v>
      </c>
    </row>
    <row r="66" spans="1:11" ht="25.5" x14ac:dyDescent="0.2">
      <c r="A66" s="5" t="s">
        <v>96</v>
      </c>
      <c r="B66" s="6" t="s">
        <v>97</v>
      </c>
      <c r="C66" s="6"/>
      <c r="D66" s="7">
        <v>4665638400</v>
      </c>
      <c r="E66" s="7">
        <v>4665638400</v>
      </c>
      <c r="F66" s="7">
        <v>4665638400</v>
      </c>
      <c r="G66" s="8" t="s">
        <v>96</v>
      </c>
      <c r="H66" s="6" t="s">
        <v>97</v>
      </c>
      <c r="I66" s="25">
        <v>4665638400</v>
      </c>
    </row>
    <row r="67" spans="1:11" ht="51" x14ac:dyDescent="0.2">
      <c r="A67" s="5" t="s">
        <v>98</v>
      </c>
      <c r="B67" s="6" t="s">
        <v>99</v>
      </c>
      <c r="C67" s="6"/>
      <c r="D67" s="7">
        <v>349561730</v>
      </c>
      <c r="E67" s="7">
        <v>349561730</v>
      </c>
      <c r="F67" s="7">
        <v>349561730</v>
      </c>
      <c r="G67" s="8" t="s">
        <v>98</v>
      </c>
      <c r="H67" s="6" t="s">
        <v>99</v>
      </c>
      <c r="I67" s="25">
        <v>392055700</v>
      </c>
    </row>
    <row r="68" spans="1:11" ht="63.75" x14ac:dyDescent="0.2">
      <c r="A68" s="5" t="s">
        <v>100</v>
      </c>
      <c r="B68" s="6" t="s">
        <v>101</v>
      </c>
      <c r="C68" s="6"/>
      <c r="D68" s="7">
        <v>644016000</v>
      </c>
      <c r="E68" s="7">
        <v>644016000</v>
      </c>
      <c r="F68" s="7">
        <v>644016000</v>
      </c>
      <c r="G68" s="8" t="s">
        <v>100</v>
      </c>
      <c r="H68" s="6" t="s">
        <v>101</v>
      </c>
      <c r="I68" s="25">
        <v>644016000</v>
      </c>
    </row>
    <row r="69" spans="1:11" ht="19.7" customHeight="1" x14ac:dyDescent="0.2">
      <c r="A69" s="54" t="s">
        <v>102</v>
      </c>
      <c r="B69" s="54"/>
      <c r="C69" s="15"/>
      <c r="D69" s="4">
        <v>12815277248.809999</v>
      </c>
      <c r="E69" s="4">
        <v>12815277248.809999</v>
      </c>
      <c r="F69" s="4">
        <v>12714510598.540001</v>
      </c>
      <c r="G69" s="54" t="s">
        <v>102</v>
      </c>
      <c r="H69" s="54"/>
      <c r="I69" s="24">
        <v>12999695094</v>
      </c>
      <c r="J69" s="27">
        <f>F69-I69</f>
        <v>-285184495.45999908</v>
      </c>
      <c r="K69" s="28">
        <f>F69/I69-1</f>
        <v>-2.1937783417060763E-2</v>
      </c>
    </row>
    <row r="70" spans="1:11" ht="28.9" customHeight="1" x14ac:dyDescent="0.2">
      <c r="A70" s="53" t="s">
        <v>103</v>
      </c>
      <c r="B70" s="53"/>
      <c r="C70" s="14"/>
      <c r="D70" s="4">
        <v>1357638695.8900001</v>
      </c>
      <c r="E70" s="4">
        <v>1357638695.8900001</v>
      </c>
      <c r="F70" s="4">
        <v>1350663288.3</v>
      </c>
      <c r="G70" s="54" t="s">
        <v>103</v>
      </c>
      <c r="H70" s="54"/>
      <c r="I70" s="24">
        <v>1486926900</v>
      </c>
    </row>
    <row r="71" spans="1:11" ht="51" x14ac:dyDescent="0.2">
      <c r="A71" s="5" t="s">
        <v>104</v>
      </c>
      <c r="B71" s="6" t="s">
        <v>10</v>
      </c>
      <c r="C71" s="6"/>
      <c r="D71" s="7">
        <v>1269512552.8900001</v>
      </c>
      <c r="E71" s="7">
        <v>1269512552.8900001</v>
      </c>
      <c r="F71" s="7">
        <v>1263281630.4300001</v>
      </c>
      <c r="G71" s="8" t="s">
        <v>104</v>
      </c>
      <c r="H71" s="6" t="s">
        <v>10</v>
      </c>
      <c r="I71" s="25">
        <v>1471484900</v>
      </c>
    </row>
    <row r="72" spans="1:11" ht="89.25" x14ac:dyDescent="0.2">
      <c r="A72" s="5" t="s">
        <v>105</v>
      </c>
      <c r="B72" s="6" t="s">
        <v>75</v>
      </c>
      <c r="C72" s="6"/>
      <c r="D72" s="7">
        <v>7832800</v>
      </c>
      <c r="E72" s="7">
        <v>7832800</v>
      </c>
      <c r="F72" s="7">
        <v>7271530.0700000003</v>
      </c>
      <c r="G72" s="8" t="s">
        <v>105</v>
      </c>
      <c r="H72" s="6" t="s">
        <v>75</v>
      </c>
      <c r="I72" s="25">
        <v>10072000</v>
      </c>
    </row>
    <row r="73" spans="1:11" ht="38.25" x14ac:dyDescent="0.2">
      <c r="A73" s="5" t="s">
        <v>106</v>
      </c>
      <c r="B73" s="6" t="s">
        <v>107</v>
      </c>
      <c r="C73" s="6"/>
      <c r="D73" s="7">
        <v>73379581</v>
      </c>
      <c r="E73" s="7">
        <v>73379581</v>
      </c>
      <c r="F73" s="7">
        <v>73379581</v>
      </c>
      <c r="G73" s="8" t="s">
        <v>108</v>
      </c>
      <c r="H73" s="26" t="s">
        <v>109</v>
      </c>
      <c r="I73" s="25">
        <v>5350000</v>
      </c>
    </row>
    <row r="74" spans="1:11" ht="25.5" x14ac:dyDescent="0.2">
      <c r="A74" s="5" t="s">
        <v>108</v>
      </c>
      <c r="B74" s="6" t="s">
        <v>109</v>
      </c>
      <c r="C74" s="6"/>
      <c r="D74" s="7">
        <v>5199362</v>
      </c>
      <c r="E74" s="7">
        <v>5199362</v>
      </c>
      <c r="F74" s="7">
        <v>5176146.8</v>
      </c>
      <c r="G74" s="8" t="s">
        <v>110</v>
      </c>
      <c r="H74" s="6" t="s">
        <v>14</v>
      </c>
      <c r="I74" s="25">
        <v>20000</v>
      </c>
    </row>
    <row r="75" spans="1:11" ht="25.5" x14ac:dyDescent="0.2">
      <c r="A75" s="5" t="s">
        <v>110</v>
      </c>
      <c r="B75" s="6" t="s">
        <v>14</v>
      </c>
      <c r="C75" s="6"/>
      <c r="D75" s="7">
        <v>20000</v>
      </c>
      <c r="E75" s="7">
        <v>20000</v>
      </c>
      <c r="F75" s="7" t="s">
        <v>0</v>
      </c>
      <c r="G75" s="8"/>
      <c r="H75" s="6"/>
      <c r="I75" s="25"/>
    </row>
    <row r="76" spans="1:11" ht="76.5" x14ac:dyDescent="0.2">
      <c r="A76" s="5" t="s">
        <v>111</v>
      </c>
      <c r="B76" s="6" t="s">
        <v>112</v>
      </c>
      <c r="C76" s="6"/>
      <c r="D76" s="7">
        <v>694400</v>
      </c>
      <c r="E76" s="7">
        <v>694400</v>
      </c>
      <c r="F76" s="7">
        <v>554400</v>
      </c>
      <c r="G76" s="8"/>
      <c r="H76" s="6"/>
      <c r="I76" s="25"/>
    </row>
    <row r="77" spans="1:11" x14ac:dyDescent="0.2">
      <c r="A77" s="5" t="s">
        <v>113</v>
      </c>
      <c r="B77" s="6" t="s">
        <v>114</v>
      </c>
      <c r="C77" s="6"/>
      <c r="D77" s="7">
        <v>1000000</v>
      </c>
      <c r="E77" s="7">
        <v>1000000</v>
      </c>
      <c r="F77" s="7">
        <v>1000000</v>
      </c>
      <c r="G77" s="8"/>
      <c r="H77" s="6"/>
      <c r="I77" s="25"/>
    </row>
    <row r="78" spans="1:11" ht="28.9" customHeight="1" x14ac:dyDescent="0.2">
      <c r="A78" s="53" t="s">
        <v>115</v>
      </c>
      <c r="B78" s="53"/>
      <c r="C78" s="14"/>
      <c r="D78" s="4">
        <v>10239161881.57</v>
      </c>
      <c r="E78" s="4">
        <v>10239161881.57</v>
      </c>
      <c r="F78" s="4">
        <v>10154038365.23</v>
      </c>
      <c r="G78" s="54" t="s">
        <v>115</v>
      </c>
      <c r="H78" s="54"/>
      <c r="I78" s="24">
        <v>10463750660</v>
      </c>
    </row>
    <row r="79" spans="1:11" ht="51" x14ac:dyDescent="0.2">
      <c r="A79" s="5" t="s">
        <v>116</v>
      </c>
      <c r="B79" s="6" t="s">
        <v>10</v>
      </c>
      <c r="C79" s="6"/>
      <c r="D79" s="7">
        <v>705180607.76999998</v>
      </c>
      <c r="E79" s="7">
        <v>705180607.76999998</v>
      </c>
      <c r="F79" s="7">
        <v>703406232.03999996</v>
      </c>
      <c r="G79" s="8" t="s">
        <v>116</v>
      </c>
      <c r="H79" s="6" t="s">
        <v>10</v>
      </c>
      <c r="I79" s="25">
        <v>692971200</v>
      </c>
    </row>
    <row r="80" spans="1:11" ht="89.25" x14ac:dyDescent="0.2">
      <c r="A80" s="5" t="s">
        <v>117</v>
      </c>
      <c r="B80" s="6" t="s">
        <v>75</v>
      </c>
      <c r="C80" s="6"/>
      <c r="D80" s="7">
        <v>8018500</v>
      </c>
      <c r="E80" s="7">
        <v>8018500</v>
      </c>
      <c r="F80" s="7">
        <v>7590239.8899999997</v>
      </c>
      <c r="G80" s="8" t="s">
        <v>117</v>
      </c>
      <c r="H80" s="6" t="s">
        <v>75</v>
      </c>
      <c r="I80" s="25">
        <v>11758500</v>
      </c>
    </row>
    <row r="81" spans="1:9" ht="25.5" x14ac:dyDescent="0.2">
      <c r="A81" s="5" t="s">
        <v>118</v>
      </c>
      <c r="B81" s="6" t="s">
        <v>109</v>
      </c>
      <c r="C81" s="6"/>
      <c r="D81" s="7">
        <v>172382573.80000001</v>
      </c>
      <c r="E81" s="7">
        <v>172382573.80000001</v>
      </c>
      <c r="F81" s="7">
        <v>171693216.84</v>
      </c>
      <c r="G81" s="8" t="s">
        <v>118</v>
      </c>
      <c r="H81" s="26" t="s">
        <v>109</v>
      </c>
      <c r="I81" s="25">
        <v>182302160</v>
      </c>
    </row>
    <row r="82" spans="1:9" ht="25.5" x14ac:dyDescent="0.2">
      <c r="A82" s="5" t="s">
        <v>119</v>
      </c>
      <c r="B82" s="6" t="s">
        <v>14</v>
      </c>
      <c r="C82" s="6"/>
      <c r="D82" s="7">
        <v>17360000</v>
      </c>
      <c r="E82" s="7">
        <v>17360000</v>
      </c>
      <c r="F82" s="7">
        <v>17358705.48</v>
      </c>
      <c r="G82" s="8" t="s">
        <v>119</v>
      </c>
      <c r="H82" s="6" t="s">
        <v>14</v>
      </c>
      <c r="I82" s="25">
        <v>18860000</v>
      </c>
    </row>
    <row r="83" spans="1:9" ht="38.25" x14ac:dyDescent="0.2">
      <c r="A83" s="5" t="s">
        <v>120</v>
      </c>
      <c r="B83" s="6" t="s">
        <v>121</v>
      </c>
      <c r="C83" s="6"/>
      <c r="D83" s="7">
        <v>5026000</v>
      </c>
      <c r="E83" s="7">
        <v>5026000</v>
      </c>
      <c r="F83" s="7">
        <v>5026000</v>
      </c>
      <c r="G83" s="8" t="s">
        <v>122</v>
      </c>
      <c r="H83" s="6" t="s">
        <v>801</v>
      </c>
      <c r="I83" s="25">
        <v>70920400</v>
      </c>
    </row>
    <row r="84" spans="1:9" ht="63.75" x14ac:dyDescent="0.2">
      <c r="A84" s="5" t="s">
        <v>122</v>
      </c>
      <c r="B84" s="6" t="s">
        <v>123</v>
      </c>
      <c r="C84" s="6"/>
      <c r="D84" s="7">
        <v>67388700</v>
      </c>
      <c r="E84" s="7">
        <v>67388700</v>
      </c>
      <c r="F84" s="7">
        <v>67388700</v>
      </c>
      <c r="G84" s="8" t="s">
        <v>802</v>
      </c>
      <c r="H84" s="6" t="s">
        <v>803</v>
      </c>
      <c r="I84" s="25">
        <v>80000</v>
      </c>
    </row>
    <row r="85" spans="1:9" ht="76.5" x14ac:dyDescent="0.2">
      <c r="A85" s="5" t="s">
        <v>124</v>
      </c>
      <c r="B85" s="6" t="s">
        <v>125</v>
      </c>
      <c r="C85" s="6"/>
      <c r="D85" s="7">
        <v>1860000</v>
      </c>
      <c r="E85" s="7">
        <v>1860000</v>
      </c>
      <c r="F85" s="7">
        <v>1860000</v>
      </c>
      <c r="G85" s="8" t="s">
        <v>128</v>
      </c>
      <c r="H85" s="26" t="s">
        <v>129</v>
      </c>
      <c r="I85" s="25">
        <v>4494100</v>
      </c>
    </row>
    <row r="86" spans="1:9" ht="165.75" x14ac:dyDescent="0.2">
      <c r="A86" s="5" t="s">
        <v>126</v>
      </c>
      <c r="B86" s="6" t="s">
        <v>127</v>
      </c>
      <c r="C86" s="6"/>
      <c r="D86" s="7">
        <v>80000</v>
      </c>
      <c r="E86" s="7">
        <v>80000</v>
      </c>
      <c r="F86" s="7" t="s">
        <v>0</v>
      </c>
      <c r="G86" s="8" t="s">
        <v>130</v>
      </c>
      <c r="H86" s="26" t="s">
        <v>804</v>
      </c>
      <c r="I86" s="25">
        <v>13431100</v>
      </c>
    </row>
    <row r="87" spans="1:9" ht="63.75" x14ac:dyDescent="0.2">
      <c r="A87" s="5" t="s">
        <v>128</v>
      </c>
      <c r="B87" s="6" t="s">
        <v>129</v>
      </c>
      <c r="C87" s="6"/>
      <c r="D87" s="7">
        <v>4346800</v>
      </c>
      <c r="E87" s="7">
        <v>4346800</v>
      </c>
      <c r="F87" s="7">
        <v>3910183.46</v>
      </c>
      <c r="G87" s="8" t="s">
        <v>132</v>
      </c>
      <c r="H87" s="6" t="s">
        <v>133</v>
      </c>
      <c r="I87" s="25">
        <v>31814400</v>
      </c>
    </row>
    <row r="88" spans="1:9" ht="63.75" x14ac:dyDescent="0.2">
      <c r="A88" s="5" t="s">
        <v>130</v>
      </c>
      <c r="B88" s="6" t="s">
        <v>131</v>
      </c>
      <c r="C88" s="6"/>
      <c r="D88" s="7">
        <v>14365500</v>
      </c>
      <c r="E88" s="7">
        <v>14365500</v>
      </c>
      <c r="F88" s="7">
        <v>14304900.16</v>
      </c>
      <c r="G88" s="8" t="s">
        <v>134</v>
      </c>
      <c r="H88" s="6" t="s">
        <v>135</v>
      </c>
      <c r="I88" s="25">
        <v>5071473200</v>
      </c>
    </row>
    <row r="89" spans="1:9" ht="63.75" x14ac:dyDescent="0.2">
      <c r="A89" s="5" t="s">
        <v>132</v>
      </c>
      <c r="B89" s="6" t="s">
        <v>133</v>
      </c>
      <c r="C89" s="6"/>
      <c r="D89" s="7">
        <v>31814400</v>
      </c>
      <c r="E89" s="7">
        <v>31814400</v>
      </c>
      <c r="F89" s="7">
        <v>31693968.050000001</v>
      </c>
      <c r="G89" s="8" t="s">
        <v>136</v>
      </c>
      <c r="H89" s="6" t="s">
        <v>137</v>
      </c>
      <c r="I89" s="25">
        <v>161525500</v>
      </c>
    </row>
    <row r="90" spans="1:9" ht="102" x14ac:dyDescent="0.2">
      <c r="A90" s="5" t="s">
        <v>134</v>
      </c>
      <c r="B90" s="6" t="s">
        <v>135</v>
      </c>
      <c r="C90" s="6"/>
      <c r="D90" s="7">
        <v>4903953700</v>
      </c>
      <c r="E90" s="7">
        <v>4903953700</v>
      </c>
      <c r="F90" s="7">
        <v>4891763605.3000002</v>
      </c>
      <c r="G90" s="8" t="s">
        <v>138</v>
      </c>
      <c r="H90" s="6" t="s">
        <v>139</v>
      </c>
      <c r="I90" s="25">
        <v>5730100</v>
      </c>
    </row>
    <row r="91" spans="1:9" ht="63.75" x14ac:dyDescent="0.2">
      <c r="A91" s="5" t="s">
        <v>136</v>
      </c>
      <c r="B91" s="6" t="s">
        <v>137</v>
      </c>
      <c r="C91" s="6"/>
      <c r="D91" s="7">
        <v>165327700</v>
      </c>
      <c r="E91" s="7">
        <v>165327700</v>
      </c>
      <c r="F91" s="7">
        <v>151665804.87</v>
      </c>
      <c r="G91" s="8" t="s">
        <v>140</v>
      </c>
      <c r="H91" s="6" t="s">
        <v>141</v>
      </c>
      <c r="I91" s="25">
        <v>245030200</v>
      </c>
    </row>
    <row r="92" spans="1:9" ht="102" x14ac:dyDescent="0.2">
      <c r="A92" s="5" t="s">
        <v>138</v>
      </c>
      <c r="B92" s="6" t="s">
        <v>139</v>
      </c>
      <c r="C92" s="6"/>
      <c r="D92" s="7">
        <v>4428700</v>
      </c>
      <c r="E92" s="7">
        <v>4428700</v>
      </c>
      <c r="F92" s="7">
        <v>3664774.2</v>
      </c>
      <c r="G92" s="8" t="s">
        <v>142</v>
      </c>
      <c r="H92" s="6" t="s">
        <v>143</v>
      </c>
      <c r="I92" s="25">
        <v>3953359800</v>
      </c>
    </row>
    <row r="93" spans="1:9" ht="51" x14ac:dyDescent="0.2">
      <c r="A93" s="5" t="s">
        <v>140</v>
      </c>
      <c r="B93" s="6" t="s">
        <v>141</v>
      </c>
      <c r="C93" s="6"/>
      <c r="D93" s="7">
        <v>194430000</v>
      </c>
      <c r="E93" s="7">
        <v>194430000</v>
      </c>
      <c r="F93" s="7">
        <v>180474438.28999999</v>
      </c>
      <c r="G93" s="8"/>
      <c r="H93" s="6"/>
      <c r="I93" s="25"/>
    </row>
    <row r="94" spans="1:9" ht="51" x14ac:dyDescent="0.2">
      <c r="A94" s="5" t="s">
        <v>142</v>
      </c>
      <c r="B94" s="6" t="s">
        <v>143</v>
      </c>
      <c r="C94" s="6"/>
      <c r="D94" s="7">
        <v>3943198700</v>
      </c>
      <c r="E94" s="7">
        <v>3943198700</v>
      </c>
      <c r="F94" s="7">
        <v>3902237596.6500001</v>
      </c>
      <c r="G94" s="8"/>
      <c r="H94" s="6"/>
      <c r="I94" s="25"/>
    </row>
    <row r="95" spans="1:9" ht="28.9" customHeight="1" x14ac:dyDescent="0.2">
      <c r="A95" s="53" t="s">
        <v>144</v>
      </c>
      <c r="B95" s="53"/>
      <c r="C95" s="14"/>
      <c r="D95" s="4">
        <v>1035298894.12</v>
      </c>
      <c r="E95" s="4">
        <v>1035298894.12</v>
      </c>
      <c r="F95" s="4">
        <v>1029163285.14</v>
      </c>
      <c r="G95" s="54" t="s">
        <v>144</v>
      </c>
      <c r="H95" s="54"/>
      <c r="I95" s="24">
        <v>900466800</v>
      </c>
    </row>
    <row r="96" spans="1:9" ht="51" x14ac:dyDescent="0.2">
      <c r="A96" s="5" t="s">
        <v>145</v>
      </c>
      <c r="B96" s="6" t="s">
        <v>10</v>
      </c>
      <c r="C96" s="6"/>
      <c r="D96" s="7">
        <v>238802221.80000001</v>
      </c>
      <c r="E96" s="7">
        <v>238802221.80000001</v>
      </c>
      <c r="F96" s="7">
        <v>238484768.40000001</v>
      </c>
      <c r="G96" s="8" t="s">
        <v>145</v>
      </c>
      <c r="H96" s="6" t="s">
        <v>10</v>
      </c>
      <c r="I96" s="25">
        <v>210793500</v>
      </c>
    </row>
    <row r="97" spans="1:9" ht="25.5" x14ac:dyDescent="0.2">
      <c r="A97" s="5" t="s">
        <v>146</v>
      </c>
      <c r="B97" s="6" t="s">
        <v>14</v>
      </c>
      <c r="C97" s="6"/>
      <c r="D97" s="7">
        <v>31538012.32</v>
      </c>
      <c r="E97" s="7">
        <v>31538012.32</v>
      </c>
      <c r="F97" s="7">
        <v>30917552.370000001</v>
      </c>
      <c r="G97" s="8" t="s">
        <v>146</v>
      </c>
      <c r="H97" s="6" t="s">
        <v>14</v>
      </c>
      <c r="I97" s="25">
        <v>36162400</v>
      </c>
    </row>
    <row r="98" spans="1:9" ht="51" x14ac:dyDescent="0.2">
      <c r="A98" s="5" t="s">
        <v>147</v>
      </c>
      <c r="B98" s="6" t="s">
        <v>53</v>
      </c>
      <c r="C98" s="6"/>
      <c r="D98" s="7">
        <v>6015000</v>
      </c>
      <c r="E98" s="7">
        <v>6015000</v>
      </c>
      <c r="F98" s="7">
        <v>6014320.1200000001</v>
      </c>
      <c r="G98" s="8" t="s">
        <v>147</v>
      </c>
      <c r="H98" s="6" t="s">
        <v>53</v>
      </c>
      <c r="I98" s="25">
        <v>5500000</v>
      </c>
    </row>
    <row r="99" spans="1:9" ht="38.25" x14ac:dyDescent="0.2">
      <c r="A99" s="5" t="s">
        <v>148</v>
      </c>
      <c r="B99" s="6" t="s">
        <v>63</v>
      </c>
      <c r="C99" s="6"/>
      <c r="D99" s="7">
        <v>12826500</v>
      </c>
      <c r="E99" s="7">
        <v>12826500</v>
      </c>
      <c r="F99" s="7">
        <v>12826500</v>
      </c>
      <c r="G99" s="8" t="s">
        <v>151</v>
      </c>
      <c r="H99" s="6" t="s">
        <v>152</v>
      </c>
      <c r="I99" s="25">
        <v>45043000</v>
      </c>
    </row>
    <row r="100" spans="1:9" ht="38.25" x14ac:dyDescent="0.2">
      <c r="A100" s="5" t="s">
        <v>149</v>
      </c>
      <c r="B100" s="6" t="s">
        <v>150</v>
      </c>
      <c r="C100" s="6"/>
      <c r="D100" s="7">
        <v>351849500</v>
      </c>
      <c r="E100" s="7">
        <v>351849500</v>
      </c>
      <c r="F100" s="7">
        <v>351849500</v>
      </c>
      <c r="G100" s="8" t="s">
        <v>153</v>
      </c>
      <c r="H100" s="6" t="s">
        <v>154</v>
      </c>
      <c r="I100" s="25">
        <v>11596000</v>
      </c>
    </row>
    <row r="101" spans="1:9" ht="63.75" x14ac:dyDescent="0.2">
      <c r="A101" s="5" t="s">
        <v>151</v>
      </c>
      <c r="B101" s="6" t="s">
        <v>152</v>
      </c>
      <c r="C101" s="6"/>
      <c r="D101" s="7">
        <v>34086560</v>
      </c>
      <c r="E101" s="7">
        <v>34086560</v>
      </c>
      <c r="F101" s="7">
        <v>34086558.200000003</v>
      </c>
      <c r="G101" s="8" t="s">
        <v>155</v>
      </c>
      <c r="H101" s="6" t="s">
        <v>156</v>
      </c>
      <c r="I101" s="25">
        <v>14549100</v>
      </c>
    </row>
    <row r="102" spans="1:9" ht="38.25" x14ac:dyDescent="0.2">
      <c r="A102" s="5" t="s">
        <v>153</v>
      </c>
      <c r="B102" s="6" t="s">
        <v>154</v>
      </c>
      <c r="C102" s="6"/>
      <c r="D102" s="7">
        <v>26447600</v>
      </c>
      <c r="E102" s="7">
        <v>26447600</v>
      </c>
      <c r="F102" s="7">
        <v>26447600</v>
      </c>
      <c r="G102" s="8" t="s">
        <v>157</v>
      </c>
      <c r="H102" s="6" t="s">
        <v>158</v>
      </c>
      <c r="I102" s="25">
        <v>278995300</v>
      </c>
    </row>
    <row r="103" spans="1:9" ht="63.75" x14ac:dyDescent="0.2">
      <c r="A103" s="5" t="s">
        <v>155</v>
      </c>
      <c r="B103" s="6" t="s">
        <v>156</v>
      </c>
      <c r="C103" s="6"/>
      <c r="D103" s="7">
        <v>14549100</v>
      </c>
      <c r="E103" s="7">
        <v>14549100</v>
      </c>
      <c r="F103" s="7">
        <v>13183917.18</v>
      </c>
      <c r="G103" s="8" t="s">
        <v>159</v>
      </c>
      <c r="H103" s="6" t="s">
        <v>160</v>
      </c>
      <c r="I103" s="25">
        <v>297827500</v>
      </c>
    </row>
    <row r="104" spans="1:9" ht="38.25" x14ac:dyDescent="0.2">
      <c r="A104" s="5" t="s">
        <v>157</v>
      </c>
      <c r="B104" s="6" t="s">
        <v>158</v>
      </c>
      <c r="C104" s="6"/>
      <c r="D104" s="7">
        <v>16607200</v>
      </c>
      <c r="E104" s="7">
        <v>16607200</v>
      </c>
      <c r="F104" s="7">
        <v>15008954.15</v>
      </c>
      <c r="G104" s="8"/>
      <c r="H104" s="6"/>
      <c r="I104" s="25"/>
    </row>
    <row r="105" spans="1:9" ht="25.5" x14ac:dyDescent="0.2">
      <c r="A105" s="5" t="s">
        <v>159</v>
      </c>
      <c r="B105" s="6" t="s">
        <v>160</v>
      </c>
      <c r="C105" s="6"/>
      <c r="D105" s="7">
        <v>302577200</v>
      </c>
      <c r="E105" s="7">
        <v>302577200</v>
      </c>
      <c r="F105" s="7">
        <v>300343614.72000003</v>
      </c>
      <c r="G105" s="8"/>
      <c r="H105" s="6"/>
      <c r="I105" s="25"/>
    </row>
    <row r="106" spans="1:9" ht="28.9" customHeight="1" x14ac:dyDescent="0.2">
      <c r="A106" s="53" t="s">
        <v>161</v>
      </c>
      <c r="B106" s="53"/>
      <c r="C106" s="14"/>
      <c r="D106" s="4">
        <v>176100977.22999999</v>
      </c>
      <c r="E106" s="4">
        <v>176100977.22999999</v>
      </c>
      <c r="F106" s="4">
        <v>173667741.41</v>
      </c>
      <c r="G106" s="54" t="s">
        <v>161</v>
      </c>
      <c r="H106" s="54"/>
      <c r="I106" s="24">
        <v>141545934</v>
      </c>
    </row>
    <row r="107" spans="1:9" ht="25.5" x14ac:dyDescent="0.2">
      <c r="A107" s="5" t="s">
        <v>162</v>
      </c>
      <c r="B107" s="6" t="s">
        <v>87</v>
      </c>
      <c r="C107" s="6"/>
      <c r="D107" s="7">
        <v>59481434</v>
      </c>
      <c r="E107" s="7">
        <v>59481434</v>
      </c>
      <c r="F107" s="7">
        <v>59481434</v>
      </c>
      <c r="G107" s="8" t="s">
        <v>162</v>
      </c>
      <c r="H107" s="6" t="s">
        <v>87</v>
      </c>
      <c r="I107" s="25">
        <v>59611434</v>
      </c>
    </row>
    <row r="108" spans="1:9" ht="25.5" x14ac:dyDescent="0.2">
      <c r="A108" s="5" t="s">
        <v>163</v>
      </c>
      <c r="B108" s="6" t="s">
        <v>83</v>
      </c>
      <c r="C108" s="6"/>
      <c r="D108" s="7">
        <v>3893400</v>
      </c>
      <c r="E108" s="7">
        <v>3893400</v>
      </c>
      <c r="F108" s="7">
        <v>3711748.64</v>
      </c>
      <c r="G108" s="8" t="s">
        <v>163</v>
      </c>
      <c r="H108" s="6" t="s">
        <v>83</v>
      </c>
      <c r="I108" s="25">
        <v>4113400</v>
      </c>
    </row>
    <row r="109" spans="1:9" ht="51" x14ac:dyDescent="0.2">
      <c r="A109" s="5" t="s">
        <v>164</v>
      </c>
      <c r="B109" s="6" t="s">
        <v>10</v>
      </c>
      <c r="C109" s="6"/>
      <c r="D109" s="7">
        <v>79947311</v>
      </c>
      <c r="E109" s="7">
        <v>79947311</v>
      </c>
      <c r="F109" s="7">
        <v>78597625.530000001</v>
      </c>
      <c r="G109" s="8" t="s">
        <v>164</v>
      </c>
      <c r="H109" s="6" t="s">
        <v>10</v>
      </c>
      <c r="I109" s="25">
        <v>69763700</v>
      </c>
    </row>
    <row r="110" spans="1:9" ht="63.75" x14ac:dyDescent="0.2">
      <c r="A110" s="5" t="s">
        <v>165</v>
      </c>
      <c r="B110" s="6" t="s">
        <v>28</v>
      </c>
      <c r="C110" s="6"/>
      <c r="D110" s="7">
        <v>25196632.23</v>
      </c>
      <c r="E110" s="7">
        <v>25196632.23</v>
      </c>
      <c r="F110" s="7">
        <v>24462739.579999998</v>
      </c>
      <c r="G110" s="8" t="s">
        <v>165</v>
      </c>
      <c r="H110" s="6" t="s">
        <v>28</v>
      </c>
      <c r="I110" s="25">
        <v>470000</v>
      </c>
    </row>
    <row r="111" spans="1:9" ht="76.5" x14ac:dyDescent="0.2">
      <c r="A111" s="5" t="s">
        <v>166</v>
      </c>
      <c r="B111" s="6" t="s">
        <v>167</v>
      </c>
      <c r="C111" s="6"/>
      <c r="D111" s="7">
        <v>7582200</v>
      </c>
      <c r="E111" s="7">
        <v>7582200</v>
      </c>
      <c r="F111" s="7">
        <v>7414193.6600000001</v>
      </c>
      <c r="G111" s="8" t="s">
        <v>805</v>
      </c>
      <c r="H111" s="6" t="s">
        <v>806</v>
      </c>
      <c r="I111" s="25">
        <v>7587400</v>
      </c>
    </row>
    <row r="112" spans="1:9" ht="28.9" customHeight="1" x14ac:dyDescent="0.2">
      <c r="A112" s="53" t="s">
        <v>168</v>
      </c>
      <c r="B112" s="53"/>
      <c r="C112" s="14"/>
      <c r="D112" s="4">
        <v>7076800</v>
      </c>
      <c r="E112" s="4">
        <v>7076800</v>
      </c>
      <c r="F112" s="4">
        <v>6977918.46</v>
      </c>
      <c r="G112" s="54" t="s">
        <v>168</v>
      </c>
      <c r="H112" s="54"/>
      <c r="I112" s="24">
        <v>7004800</v>
      </c>
    </row>
    <row r="113" spans="1:11" ht="28.9" customHeight="1" x14ac:dyDescent="0.2">
      <c r="A113" s="5" t="s">
        <v>169</v>
      </c>
      <c r="B113" s="6" t="s">
        <v>14</v>
      </c>
      <c r="C113" s="6"/>
      <c r="D113" s="7">
        <v>7076800</v>
      </c>
      <c r="E113" s="7">
        <v>7076800</v>
      </c>
      <c r="F113" s="7">
        <v>6977918.46</v>
      </c>
      <c r="G113" s="8" t="s">
        <v>169</v>
      </c>
      <c r="H113" s="6" t="s">
        <v>14</v>
      </c>
      <c r="I113" s="25">
        <v>7004800</v>
      </c>
    </row>
    <row r="114" spans="1:11" ht="28.9" customHeight="1" x14ac:dyDescent="0.2">
      <c r="A114" s="54" t="s">
        <v>170</v>
      </c>
      <c r="B114" s="54"/>
      <c r="C114" s="15"/>
      <c r="D114" s="4">
        <v>10629786215.99</v>
      </c>
      <c r="E114" s="4">
        <v>10645562474.299999</v>
      </c>
      <c r="F114" s="4">
        <v>10226619910.98</v>
      </c>
      <c r="G114" s="54" t="s">
        <v>170</v>
      </c>
      <c r="H114" s="54"/>
      <c r="I114" s="24">
        <v>11459751859.200001</v>
      </c>
      <c r="J114" s="29">
        <f>F114-I114</f>
        <v>-1233131948.2200012</v>
      </c>
      <c r="K114" s="30">
        <f>F114/I114-1</f>
        <v>-0.10760546679987937</v>
      </c>
    </row>
    <row r="115" spans="1:11" ht="28.9" customHeight="1" x14ac:dyDescent="0.2">
      <c r="A115" s="53" t="s">
        <v>171</v>
      </c>
      <c r="B115" s="53"/>
      <c r="C115" s="14"/>
      <c r="D115" s="4">
        <v>2086647845</v>
      </c>
      <c r="E115" s="4">
        <v>2086647845</v>
      </c>
      <c r="F115" s="4">
        <v>2083512830.99</v>
      </c>
      <c r="G115" s="54" t="s">
        <v>171</v>
      </c>
      <c r="H115" s="54"/>
      <c r="I115" s="24">
        <v>2084415000</v>
      </c>
    </row>
    <row r="116" spans="1:11" ht="51" x14ac:dyDescent="0.2">
      <c r="A116" s="5" t="s">
        <v>172</v>
      </c>
      <c r="B116" s="6" t="s">
        <v>10</v>
      </c>
      <c r="C116" s="6"/>
      <c r="D116" s="7">
        <v>1797231725</v>
      </c>
      <c r="E116" s="7">
        <v>1797231725</v>
      </c>
      <c r="F116" s="7">
        <v>1795600961.8800001</v>
      </c>
      <c r="G116" s="8" t="s">
        <v>172</v>
      </c>
      <c r="H116" s="6" t="s">
        <v>10</v>
      </c>
      <c r="I116" s="25">
        <v>1839926000</v>
      </c>
    </row>
    <row r="117" spans="1:11" ht="63.75" x14ac:dyDescent="0.2">
      <c r="A117" s="5" t="s">
        <v>173</v>
      </c>
      <c r="B117" s="6" t="s">
        <v>28</v>
      </c>
      <c r="C117" s="6"/>
      <c r="D117" s="7">
        <v>21464500</v>
      </c>
      <c r="E117" s="7">
        <v>21464500</v>
      </c>
      <c r="F117" s="7">
        <v>20708473.039999999</v>
      </c>
      <c r="G117" s="8" t="s">
        <v>173</v>
      </c>
      <c r="H117" s="6" t="s">
        <v>28</v>
      </c>
      <c r="I117" s="25">
        <v>28021400</v>
      </c>
    </row>
    <row r="118" spans="1:11" ht="89.25" x14ac:dyDescent="0.2">
      <c r="A118" s="5" t="s">
        <v>174</v>
      </c>
      <c r="B118" s="6" t="s">
        <v>175</v>
      </c>
      <c r="C118" s="6"/>
      <c r="D118" s="7">
        <v>91800</v>
      </c>
      <c r="E118" s="7">
        <v>91800</v>
      </c>
      <c r="F118" s="7">
        <v>91314.68</v>
      </c>
      <c r="G118" s="8" t="s">
        <v>176</v>
      </c>
      <c r="H118" s="6" t="s">
        <v>75</v>
      </c>
      <c r="I118" s="25">
        <v>10947600</v>
      </c>
    </row>
    <row r="119" spans="1:11" ht="76.5" x14ac:dyDescent="0.2">
      <c r="A119" s="5" t="s">
        <v>176</v>
      </c>
      <c r="B119" s="6" t="s">
        <v>75</v>
      </c>
      <c r="C119" s="6"/>
      <c r="D119" s="7">
        <v>8382420</v>
      </c>
      <c r="E119" s="7">
        <v>8382420</v>
      </c>
      <c r="F119" s="7">
        <v>8039617.0999999996</v>
      </c>
      <c r="G119" s="8" t="s">
        <v>177</v>
      </c>
      <c r="H119" s="6" t="s">
        <v>178</v>
      </c>
      <c r="I119" s="25">
        <v>923400</v>
      </c>
    </row>
    <row r="120" spans="1:11" ht="51" x14ac:dyDescent="0.2">
      <c r="A120" s="5" t="s">
        <v>177</v>
      </c>
      <c r="B120" s="6" t="s">
        <v>178</v>
      </c>
      <c r="C120" s="6"/>
      <c r="D120" s="7">
        <v>923400</v>
      </c>
      <c r="E120" s="7">
        <v>923400</v>
      </c>
      <c r="F120" s="7">
        <v>923400</v>
      </c>
      <c r="G120" s="8" t="s">
        <v>179</v>
      </c>
      <c r="H120" s="6" t="s">
        <v>53</v>
      </c>
      <c r="I120" s="25">
        <v>204100000</v>
      </c>
    </row>
    <row r="121" spans="1:11" ht="63.75" x14ac:dyDescent="0.2">
      <c r="A121" s="5" t="s">
        <v>179</v>
      </c>
      <c r="B121" s="6" t="s">
        <v>53</v>
      </c>
      <c r="C121" s="6"/>
      <c r="D121" s="7">
        <v>242332000</v>
      </c>
      <c r="E121" s="7">
        <v>242332000</v>
      </c>
      <c r="F121" s="7">
        <v>242295200.19</v>
      </c>
      <c r="G121" s="8" t="s">
        <v>807</v>
      </c>
      <c r="H121" s="6" t="s">
        <v>803</v>
      </c>
      <c r="I121" s="25">
        <v>496600</v>
      </c>
    </row>
    <row r="122" spans="1:11" ht="25.5" x14ac:dyDescent="0.2">
      <c r="A122" s="5" t="s">
        <v>180</v>
      </c>
      <c r="B122" s="6" t="s">
        <v>181</v>
      </c>
      <c r="C122" s="6"/>
      <c r="D122" s="7">
        <v>11554000</v>
      </c>
      <c r="E122" s="7">
        <v>11554000</v>
      </c>
      <c r="F122" s="7">
        <v>11554000</v>
      </c>
      <c r="G122" s="8"/>
      <c r="H122" s="6"/>
      <c r="I122" s="25"/>
    </row>
    <row r="123" spans="1:11" ht="76.5" x14ac:dyDescent="0.2">
      <c r="A123" s="5" t="s">
        <v>182</v>
      </c>
      <c r="B123" s="6" t="s">
        <v>183</v>
      </c>
      <c r="C123" s="6"/>
      <c r="D123" s="7">
        <v>4204100</v>
      </c>
      <c r="E123" s="7">
        <v>4204100</v>
      </c>
      <c r="F123" s="7">
        <v>4204100</v>
      </c>
      <c r="G123" s="8"/>
      <c r="H123" s="6"/>
      <c r="I123" s="25"/>
    </row>
    <row r="124" spans="1:11" ht="165.75" x14ac:dyDescent="0.2">
      <c r="A124" s="5" t="s">
        <v>184</v>
      </c>
      <c r="B124" s="6" t="s">
        <v>127</v>
      </c>
      <c r="C124" s="6"/>
      <c r="D124" s="7">
        <v>463900</v>
      </c>
      <c r="E124" s="7">
        <v>463900</v>
      </c>
      <c r="F124" s="7">
        <v>95764.1</v>
      </c>
      <c r="G124" s="8"/>
      <c r="H124" s="6"/>
      <c r="I124" s="25"/>
    </row>
    <row r="125" spans="1:11" ht="28.9" customHeight="1" x14ac:dyDescent="0.2">
      <c r="A125" s="53" t="s">
        <v>185</v>
      </c>
      <c r="B125" s="53"/>
      <c r="C125" s="14"/>
      <c r="D125" s="4">
        <v>6886233854</v>
      </c>
      <c r="E125" s="4">
        <v>6902010112.3100004</v>
      </c>
      <c r="F125" s="4">
        <v>6571787650.3100004</v>
      </c>
      <c r="G125" s="54" t="s">
        <v>185</v>
      </c>
      <c r="H125" s="54"/>
      <c r="I125" s="24">
        <v>7585851700</v>
      </c>
    </row>
    <row r="126" spans="1:11" ht="38.25" x14ac:dyDescent="0.2">
      <c r="A126" s="5" t="s">
        <v>186</v>
      </c>
      <c r="B126" s="6" t="s">
        <v>187</v>
      </c>
      <c r="C126" s="6"/>
      <c r="D126" s="7">
        <v>5195000</v>
      </c>
      <c r="E126" s="7">
        <v>5195000</v>
      </c>
      <c r="F126" s="7">
        <v>5017637.62</v>
      </c>
      <c r="G126" s="8" t="s">
        <v>186</v>
      </c>
      <c r="H126" s="6" t="s">
        <v>187</v>
      </c>
      <c r="I126" s="25">
        <v>5545000</v>
      </c>
    </row>
    <row r="127" spans="1:11" ht="25.5" x14ac:dyDescent="0.2">
      <c r="A127" s="5" t="s">
        <v>188</v>
      </c>
      <c r="B127" s="6" t="s">
        <v>189</v>
      </c>
      <c r="C127" s="6"/>
      <c r="D127" s="7">
        <v>961981000</v>
      </c>
      <c r="E127" s="7">
        <v>961981000</v>
      </c>
      <c r="F127" s="7">
        <v>953807773.20000005</v>
      </c>
      <c r="G127" s="8" t="s">
        <v>188</v>
      </c>
      <c r="H127" s="6" t="s">
        <v>189</v>
      </c>
      <c r="I127" s="25">
        <v>987177000</v>
      </c>
    </row>
    <row r="128" spans="1:11" ht="25.5" x14ac:dyDescent="0.2">
      <c r="A128" s="5" t="s">
        <v>190</v>
      </c>
      <c r="B128" s="6" t="s">
        <v>191</v>
      </c>
      <c r="C128" s="6"/>
      <c r="D128" s="7">
        <v>978000</v>
      </c>
      <c r="E128" s="7">
        <v>978000</v>
      </c>
      <c r="F128" s="7">
        <v>926556.77</v>
      </c>
      <c r="G128" s="8" t="s">
        <v>190</v>
      </c>
      <c r="H128" s="6" t="s">
        <v>191</v>
      </c>
      <c r="I128" s="25">
        <v>1128000</v>
      </c>
    </row>
    <row r="129" spans="1:9" ht="38.25" x14ac:dyDescent="0.2">
      <c r="A129" s="5" t="s">
        <v>192</v>
      </c>
      <c r="B129" s="6" t="s">
        <v>193</v>
      </c>
      <c r="C129" s="6"/>
      <c r="D129" s="7">
        <v>13940000</v>
      </c>
      <c r="E129" s="7">
        <v>13940000</v>
      </c>
      <c r="F129" s="7">
        <v>13712398.68</v>
      </c>
      <c r="G129" s="8" t="s">
        <v>192</v>
      </c>
      <c r="H129" s="6" t="s">
        <v>193</v>
      </c>
      <c r="I129" s="25">
        <v>15340000</v>
      </c>
    </row>
    <row r="130" spans="1:9" ht="38.25" x14ac:dyDescent="0.2">
      <c r="A130" s="5" t="s">
        <v>194</v>
      </c>
      <c r="B130" s="6" t="s">
        <v>195</v>
      </c>
      <c r="C130" s="6"/>
      <c r="D130" s="7">
        <v>112461500</v>
      </c>
      <c r="E130" s="7">
        <v>112461500</v>
      </c>
      <c r="F130" s="7">
        <v>111658751.92</v>
      </c>
      <c r="G130" s="8" t="s">
        <v>194</v>
      </c>
      <c r="H130" s="6" t="s">
        <v>195</v>
      </c>
      <c r="I130" s="25">
        <v>110461500</v>
      </c>
    </row>
    <row r="131" spans="1:9" x14ac:dyDescent="0.2">
      <c r="A131" s="5" t="s">
        <v>196</v>
      </c>
      <c r="B131" s="6" t="s">
        <v>197</v>
      </c>
      <c r="C131" s="6"/>
      <c r="D131" s="7">
        <v>169424100</v>
      </c>
      <c r="E131" s="7">
        <v>169979200</v>
      </c>
      <c r="F131" s="7">
        <v>169952288.09999999</v>
      </c>
      <c r="G131" s="8" t="s">
        <v>196</v>
      </c>
      <c r="H131" s="6" t="s">
        <v>197</v>
      </c>
      <c r="I131" s="25">
        <v>171424100</v>
      </c>
    </row>
    <row r="132" spans="1:9" ht="25.5" x14ac:dyDescent="0.2">
      <c r="A132" s="5" t="s">
        <v>198</v>
      </c>
      <c r="B132" s="6" t="s">
        <v>199</v>
      </c>
      <c r="C132" s="6"/>
      <c r="D132" s="7">
        <v>63679300</v>
      </c>
      <c r="E132" s="7">
        <v>63679300</v>
      </c>
      <c r="F132" s="7">
        <v>52316866.200000003</v>
      </c>
      <c r="G132" s="8" t="s">
        <v>198</v>
      </c>
      <c r="H132" s="6" t="s">
        <v>199</v>
      </c>
      <c r="I132" s="25">
        <v>113679300</v>
      </c>
    </row>
    <row r="133" spans="1:9" ht="25.5" x14ac:dyDescent="0.2">
      <c r="A133" s="5" t="s">
        <v>200</v>
      </c>
      <c r="B133" s="6" t="s">
        <v>201</v>
      </c>
      <c r="C133" s="6"/>
      <c r="D133" s="7">
        <v>5939900</v>
      </c>
      <c r="E133" s="7">
        <v>5939900</v>
      </c>
      <c r="F133" s="7">
        <v>5807305.1299999999</v>
      </c>
      <c r="G133" s="8" t="s">
        <v>200</v>
      </c>
      <c r="H133" s="6" t="s">
        <v>201</v>
      </c>
      <c r="I133" s="25">
        <v>6742000</v>
      </c>
    </row>
    <row r="134" spans="1:9" ht="25.5" x14ac:dyDescent="0.2">
      <c r="A134" s="5" t="s">
        <v>202</v>
      </c>
      <c r="B134" s="6" t="s">
        <v>203</v>
      </c>
      <c r="C134" s="6"/>
      <c r="D134" s="7">
        <v>2760600</v>
      </c>
      <c r="E134" s="7">
        <v>2760600</v>
      </c>
      <c r="F134" s="7">
        <v>2576223.44</v>
      </c>
      <c r="G134" s="8" t="s">
        <v>202</v>
      </c>
      <c r="H134" s="6" t="s">
        <v>203</v>
      </c>
      <c r="I134" s="25">
        <v>2093500</v>
      </c>
    </row>
    <row r="135" spans="1:9" ht="51" x14ac:dyDescent="0.2">
      <c r="A135" s="5" t="s">
        <v>204</v>
      </c>
      <c r="B135" s="6" t="s">
        <v>205</v>
      </c>
      <c r="C135" s="6"/>
      <c r="D135" s="7">
        <v>84349769</v>
      </c>
      <c r="E135" s="7">
        <v>84349769</v>
      </c>
      <c r="F135" s="7">
        <v>78437295.569999993</v>
      </c>
      <c r="G135" s="8" t="s">
        <v>204</v>
      </c>
      <c r="H135" s="6" t="s">
        <v>205</v>
      </c>
      <c r="I135" s="25">
        <v>181868000</v>
      </c>
    </row>
    <row r="136" spans="1:9" ht="51" x14ac:dyDescent="0.2">
      <c r="A136" s="5" t="s">
        <v>206</v>
      </c>
      <c r="B136" s="6" t="s">
        <v>207</v>
      </c>
      <c r="C136" s="6"/>
      <c r="D136" s="7">
        <v>54000</v>
      </c>
      <c r="E136" s="7">
        <v>54000</v>
      </c>
      <c r="F136" s="7">
        <v>54000</v>
      </c>
      <c r="G136" s="8" t="s">
        <v>206</v>
      </c>
      <c r="H136" s="6" t="s">
        <v>207</v>
      </c>
      <c r="I136" s="25">
        <v>50000</v>
      </c>
    </row>
    <row r="137" spans="1:9" ht="38.25" x14ac:dyDescent="0.2">
      <c r="A137" s="5" t="s">
        <v>208</v>
      </c>
      <c r="B137" s="6" t="s">
        <v>209</v>
      </c>
      <c r="C137" s="6"/>
      <c r="D137" s="7">
        <v>8912100</v>
      </c>
      <c r="E137" s="7">
        <v>8912100</v>
      </c>
      <c r="F137" s="7">
        <v>7918177</v>
      </c>
      <c r="G137" s="8" t="s">
        <v>208</v>
      </c>
      <c r="H137" s="6" t="s">
        <v>209</v>
      </c>
      <c r="I137" s="25">
        <v>7650000</v>
      </c>
    </row>
    <row r="138" spans="1:9" ht="25.5" x14ac:dyDescent="0.2">
      <c r="A138" s="5" t="s">
        <v>210</v>
      </c>
      <c r="B138" s="6" t="s">
        <v>211</v>
      </c>
      <c r="C138" s="6"/>
      <c r="D138" s="7">
        <v>1018000</v>
      </c>
      <c r="E138" s="7">
        <v>1018000</v>
      </c>
      <c r="F138" s="7">
        <v>978780.54</v>
      </c>
      <c r="G138" s="8" t="s">
        <v>210</v>
      </c>
      <c r="H138" s="6" t="s">
        <v>211</v>
      </c>
      <c r="I138" s="25">
        <v>1018000</v>
      </c>
    </row>
    <row r="139" spans="1:9" ht="38.25" x14ac:dyDescent="0.2">
      <c r="A139" s="5" t="s">
        <v>212</v>
      </c>
      <c r="B139" s="6" t="s">
        <v>213</v>
      </c>
      <c r="C139" s="6"/>
      <c r="D139" s="7">
        <v>10704600</v>
      </c>
      <c r="E139" s="7">
        <v>10704600</v>
      </c>
      <c r="F139" s="7">
        <v>10680784.65</v>
      </c>
      <c r="G139" s="8" t="s">
        <v>212</v>
      </c>
      <c r="H139" s="26" t="s">
        <v>213</v>
      </c>
      <c r="I139" s="25">
        <v>11010000</v>
      </c>
    </row>
    <row r="140" spans="1:9" ht="38.25" x14ac:dyDescent="0.2">
      <c r="A140" s="5" t="s">
        <v>214</v>
      </c>
      <c r="B140" s="6" t="s">
        <v>215</v>
      </c>
      <c r="C140" s="6"/>
      <c r="D140" s="7">
        <v>703900</v>
      </c>
      <c r="E140" s="7">
        <v>703900</v>
      </c>
      <c r="F140" s="7">
        <v>684478</v>
      </c>
      <c r="G140" s="8" t="s">
        <v>214</v>
      </c>
      <c r="H140" s="6" t="s">
        <v>215</v>
      </c>
      <c r="I140" s="25">
        <v>796900</v>
      </c>
    </row>
    <row r="141" spans="1:9" ht="38.25" x14ac:dyDescent="0.2">
      <c r="A141" s="5" t="s">
        <v>216</v>
      </c>
      <c r="B141" s="6" t="s">
        <v>217</v>
      </c>
      <c r="C141" s="6"/>
      <c r="D141" s="7">
        <v>37387500</v>
      </c>
      <c r="E141" s="7">
        <v>37387500</v>
      </c>
      <c r="F141" s="7">
        <v>37195408.090000004</v>
      </c>
      <c r="G141" s="8" t="s">
        <v>216</v>
      </c>
      <c r="H141" s="6" t="s">
        <v>217</v>
      </c>
      <c r="I141" s="25">
        <v>37387500</v>
      </c>
    </row>
    <row r="142" spans="1:9" ht="38.25" x14ac:dyDescent="0.2">
      <c r="A142" s="5" t="s">
        <v>218</v>
      </c>
      <c r="B142" s="6" t="s">
        <v>219</v>
      </c>
      <c r="C142" s="6"/>
      <c r="D142" s="7">
        <v>17535000</v>
      </c>
      <c r="E142" s="7">
        <v>17535000</v>
      </c>
      <c r="F142" s="7">
        <v>16807962.48</v>
      </c>
      <c r="G142" s="8" t="s">
        <v>218</v>
      </c>
      <c r="H142" s="6" t="s">
        <v>219</v>
      </c>
      <c r="I142" s="25">
        <v>17535000</v>
      </c>
    </row>
    <row r="143" spans="1:9" ht="25.5" x14ac:dyDescent="0.2">
      <c r="A143" s="5" t="s">
        <v>220</v>
      </c>
      <c r="B143" s="6" t="s">
        <v>221</v>
      </c>
      <c r="C143" s="6"/>
      <c r="D143" s="7">
        <v>37375500</v>
      </c>
      <c r="E143" s="7">
        <v>37375500</v>
      </c>
      <c r="F143" s="7">
        <v>37350474.170000002</v>
      </c>
      <c r="G143" s="8" t="s">
        <v>220</v>
      </c>
      <c r="H143" s="6" t="s">
        <v>221</v>
      </c>
      <c r="I143" s="25">
        <v>37025500</v>
      </c>
    </row>
    <row r="144" spans="1:9" ht="38.25" x14ac:dyDescent="0.2">
      <c r="A144" s="5" t="s">
        <v>222</v>
      </c>
      <c r="B144" s="6" t="s">
        <v>223</v>
      </c>
      <c r="C144" s="6"/>
      <c r="D144" s="7">
        <v>3623500</v>
      </c>
      <c r="E144" s="7">
        <v>3623500</v>
      </c>
      <c r="F144" s="7">
        <v>3606814.75</v>
      </c>
      <c r="G144" s="8" t="s">
        <v>222</v>
      </c>
      <c r="H144" s="6" t="s">
        <v>223</v>
      </c>
      <c r="I144" s="25">
        <v>4373500</v>
      </c>
    </row>
    <row r="145" spans="1:9" ht="38.25" x14ac:dyDescent="0.2">
      <c r="A145" s="5" t="s">
        <v>224</v>
      </c>
      <c r="B145" s="6" t="s">
        <v>225</v>
      </c>
      <c r="C145" s="6"/>
      <c r="D145" s="7">
        <v>6241800</v>
      </c>
      <c r="E145" s="7">
        <v>6241800</v>
      </c>
      <c r="F145" s="7">
        <v>6142279.0300000003</v>
      </c>
      <c r="G145" s="8" t="s">
        <v>224</v>
      </c>
      <c r="H145" s="6" t="s">
        <v>225</v>
      </c>
      <c r="I145" s="25">
        <v>6741800</v>
      </c>
    </row>
    <row r="146" spans="1:9" ht="38.25" x14ac:dyDescent="0.2">
      <c r="A146" s="5" t="s">
        <v>226</v>
      </c>
      <c r="B146" s="6" t="s">
        <v>227</v>
      </c>
      <c r="C146" s="6"/>
      <c r="D146" s="7">
        <v>2973800</v>
      </c>
      <c r="E146" s="7">
        <v>3144658.31</v>
      </c>
      <c r="F146" s="7">
        <v>3134905.55</v>
      </c>
      <c r="G146" s="8" t="s">
        <v>226</v>
      </c>
      <c r="H146" s="6" t="s">
        <v>227</v>
      </c>
      <c r="I146" s="25">
        <v>3973800</v>
      </c>
    </row>
    <row r="147" spans="1:9" ht="25.5" x14ac:dyDescent="0.2">
      <c r="A147" s="5" t="s">
        <v>228</v>
      </c>
      <c r="B147" s="6" t="s">
        <v>229</v>
      </c>
      <c r="C147" s="6"/>
      <c r="D147" s="7">
        <v>450000</v>
      </c>
      <c r="E147" s="7">
        <v>450000</v>
      </c>
      <c r="F147" s="7">
        <v>396000</v>
      </c>
      <c r="G147" s="8" t="s">
        <v>228</v>
      </c>
      <c r="H147" s="6" t="s">
        <v>229</v>
      </c>
      <c r="I147" s="25">
        <v>450000</v>
      </c>
    </row>
    <row r="148" spans="1:9" ht="76.5" x14ac:dyDescent="0.2">
      <c r="A148" s="5" t="s">
        <v>230</v>
      </c>
      <c r="B148" s="6" t="s">
        <v>231</v>
      </c>
      <c r="C148" s="6"/>
      <c r="D148" s="7">
        <v>2300000</v>
      </c>
      <c r="E148" s="7">
        <v>2300000</v>
      </c>
      <c r="F148" s="7">
        <v>2220819</v>
      </c>
      <c r="G148" s="8" t="s">
        <v>230</v>
      </c>
      <c r="H148" s="6" t="s">
        <v>231</v>
      </c>
      <c r="I148" s="25">
        <v>2800000</v>
      </c>
    </row>
    <row r="149" spans="1:9" ht="89.25" x14ac:dyDescent="0.2">
      <c r="A149" s="5" t="s">
        <v>232</v>
      </c>
      <c r="B149" s="6" t="s">
        <v>233</v>
      </c>
      <c r="C149" s="6"/>
      <c r="D149" s="7">
        <v>36937100</v>
      </c>
      <c r="E149" s="7">
        <v>36937100</v>
      </c>
      <c r="F149" s="7">
        <v>35365006.479999997</v>
      </c>
      <c r="G149" s="8" t="s">
        <v>232</v>
      </c>
      <c r="H149" s="26" t="s">
        <v>233</v>
      </c>
      <c r="I149" s="25">
        <v>35867100</v>
      </c>
    </row>
    <row r="150" spans="1:9" ht="76.5" x14ac:dyDescent="0.2">
      <c r="A150" s="5" t="s">
        <v>234</v>
      </c>
      <c r="B150" s="6" t="s">
        <v>235</v>
      </c>
      <c r="C150" s="6"/>
      <c r="D150" s="7">
        <v>500</v>
      </c>
      <c r="E150" s="7">
        <v>500</v>
      </c>
      <c r="F150" s="7">
        <v>335.62</v>
      </c>
      <c r="G150" s="8" t="s">
        <v>234</v>
      </c>
      <c r="H150" s="6" t="s">
        <v>235</v>
      </c>
      <c r="I150" s="25">
        <v>300</v>
      </c>
    </row>
    <row r="151" spans="1:9" ht="25.5" x14ac:dyDescent="0.2">
      <c r="A151" s="5" t="s">
        <v>236</v>
      </c>
      <c r="B151" s="6" t="s">
        <v>237</v>
      </c>
      <c r="C151" s="6"/>
      <c r="D151" s="7">
        <v>75367500</v>
      </c>
      <c r="E151" s="7">
        <v>75367500</v>
      </c>
      <c r="F151" s="7">
        <v>75174413.920000002</v>
      </c>
      <c r="G151" s="8" t="s">
        <v>236</v>
      </c>
      <c r="H151" s="6" t="s">
        <v>237</v>
      </c>
      <c r="I151" s="25">
        <v>301469300</v>
      </c>
    </row>
    <row r="152" spans="1:9" ht="38.25" x14ac:dyDescent="0.2">
      <c r="A152" s="5" t="s">
        <v>238</v>
      </c>
      <c r="B152" s="6" t="s">
        <v>239</v>
      </c>
      <c r="C152" s="6"/>
      <c r="D152" s="7">
        <v>74326300</v>
      </c>
      <c r="E152" s="7">
        <v>74326300</v>
      </c>
      <c r="F152" s="7">
        <v>73149621.049999997</v>
      </c>
      <c r="G152" s="8" t="s">
        <v>238</v>
      </c>
      <c r="H152" s="6" t="s">
        <v>239</v>
      </c>
      <c r="I152" s="25">
        <v>74326300</v>
      </c>
    </row>
    <row r="153" spans="1:9" ht="25.5" x14ac:dyDescent="0.2">
      <c r="A153" s="5" t="s">
        <v>240</v>
      </c>
      <c r="B153" s="6" t="s">
        <v>241</v>
      </c>
      <c r="C153" s="6"/>
      <c r="D153" s="7">
        <v>1632367400</v>
      </c>
      <c r="E153" s="7">
        <v>1632367400</v>
      </c>
      <c r="F153" s="7">
        <v>1501992747.52</v>
      </c>
      <c r="G153" s="8" t="s">
        <v>240</v>
      </c>
      <c r="H153" s="6" t="s">
        <v>241</v>
      </c>
      <c r="I153" s="25">
        <v>1804000000</v>
      </c>
    </row>
    <row r="154" spans="1:9" ht="51" x14ac:dyDescent="0.2">
      <c r="A154" s="5" t="s">
        <v>242</v>
      </c>
      <c r="B154" s="6" t="s">
        <v>243</v>
      </c>
      <c r="C154" s="6"/>
      <c r="D154" s="7">
        <v>1614252300</v>
      </c>
      <c r="E154" s="7">
        <v>1614252300</v>
      </c>
      <c r="F154" s="7">
        <v>1561436957.4400001</v>
      </c>
      <c r="G154" s="8" t="s">
        <v>242</v>
      </c>
      <c r="H154" s="6" t="s">
        <v>243</v>
      </c>
      <c r="I154" s="25">
        <v>1827936000</v>
      </c>
    </row>
    <row r="155" spans="1:9" ht="51" x14ac:dyDescent="0.2">
      <c r="A155" s="5" t="s">
        <v>244</v>
      </c>
      <c r="B155" s="6" t="s">
        <v>245</v>
      </c>
      <c r="C155" s="6"/>
      <c r="D155" s="7">
        <v>33325100</v>
      </c>
      <c r="E155" s="7">
        <v>33325100</v>
      </c>
      <c r="F155" s="7">
        <v>31801904.030000001</v>
      </c>
      <c r="G155" s="8" t="s">
        <v>244</v>
      </c>
      <c r="H155" s="6" t="s">
        <v>245</v>
      </c>
      <c r="I155" s="25">
        <v>40747700</v>
      </c>
    </row>
    <row r="156" spans="1:9" ht="25.5" x14ac:dyDescent="0.2">
      <c r="A156" s="5" t="s">
        <v>246</v>
      </c>
      <c r="B156" s="6" t="s">
        <v>247</v>
      </c>
      <c r="C156" s="6"/>
      <c r="D156" s="7">
        <v>36173400</v>
      </c>
      <c r="E156" s="7">
        <v>36173400</v>
      </c>
      <c r="F156" s="7">
        <v>35008338.090000004</v>
      </c>
      <c r="G156" s="8" t="s">
        <v>246</v>
      </c>
      <c r="H156" s="6" t="s">
        <v>247</v>
      </c>
      <c r="I156" s="25">
        <v>34376800</v>
      </c>
    </row>
    <row r="157" spans="1:9" ht="25.5" x14ac:dyDescent="0.2">
      <c r="A157" s="5" t="s">
        <v>248</v>
      </c>
      <c r="B157" s="6" t="s">
        <v>249</v>
      </c>
      <c r="C157" s="6"/>
      <c r="D157" s="7">
        <v>166314000</v>
      </c>
      <c r="E157" s="7">
        <v>166314000</v>
      </c>
      <c r="F157" s="7">
        <v>166025577.86000001</v>
      </c>
      <c r="G157" s="8" t="s">
        <v>248</v>
      </c>
      <c r="H157" s="6" t="s">
        <v>249</v>
      </c>
      <c r="I157" s="25">
        <v>166314000</v>
      </c>
    </row>
    <row r="158" spans="1:9" ht="25.5" x14ac:dyDescent="0.2">
      <c r="A158" s="5" t="s">
        <v>250</v>
      </c>
      <c r="B158" s="6" t="s">
        <v>251</v>
      </c>
      <c r="C158" s="6"/>
      <c r="D158" s="7">
        <v>2696700</v>
      </c>
      <c r="E158" s="7">
        <v>2696700</v>
      </c>
      <c r="F158" s="7">
        <v>1754021.51</v>
      </c>
      <c r="G158" s="8" t="s">
        <v>250</v>
      </c>
      <c r="H158" s="6" t="s">
        <v>251</v>
      </c>
      <c r="I158" s="25">
        <v>2696700</v>
      </c>
    </row>
    <row r="159" spans="1:9" ht="25.5" x14ac:dyDescent="0.2">
      <c r="A159" s="5" t="s">
        <v>252</v>
      </c>
      <c r="B159" s="6" t="s">
        <v>253</v>
      </c>
      <c r="C159" s="6"/>
      <c r="D159" s="7">
        <v>31200</v>
      </c>
      <c r="E159" s="7">
        <v>31200</v>
      </c>
      <c r="F159" s="7">
        <v>13000</v>
      </c>
      <c r="G159" s="8" t="s">
        <v>252</v>
      </c>
      <c r="H159" s="6" t="s">
        <v>253</v>
      </c>
      <c r="I159" s="25">
        <v>135200</v>
      </c>
    </row>
    <row r="160" spans="1:9" ht="51" x14ac:dyDescent="0.2">
      <c r="A160" s="5" t="s">
        <v>254</v>
      </c>
      <c r="B160" s="6" t="s">
        <v>255</v>
      </c>
      <c r="C160" s="6"/>
      <c r="D160" s="7">
        <v>9500</v>
      </c>
      <c r="E160" s="7">
        <v>9500</v>
      </c>
      <c r="F160" s="7" t="s">
        <v>0</v>
      </c>
      <c r="G160" s="8" t="s">
        <v>254</v>
      </c>
      <c r="H160" s="6" t="s">
        <v>255</v>
      </c>
      <c r="I160" s="25">
        <v>9500</v>
      </c>
    </row>
    <row r="161" spans="1:9" ht="63.75" x14ac:dyDescent="0.2">
      <c r="A161" s="5" t="s">
        <v>256</v>
      </c>
      <c r="B161" s="6" t="s">
        <v>257</v>
      </c>
      <c r="C161" s="6"/>
      <c r="D161" s="7">
        <v>60000</v>
      </c>
      <c r="E161" s="7">
        <v>60000</v>
      </c>
      <c r="F161" s="7">
        <v>25423.200000000001</v>
      </c>
      <c r="G161" s="8" t="s">
        <v>256</v>
      </c>
      <c r="H161" s="6" t="s">
        <v>257</v>
      </c>
      <c r="I161" s="25">
        <v>60000</v>
      </c>
    </row>
    <row r="162" spans="1:9" ht="38.25" x14ac:dyDescent="0.2">
      <c r="A162" s="5" t="s">
        <v>258</v>
      </c>
      <c r="B162" s="6" t="s">
        <v>259</v>
      </c>
      <c r="C162" s="6"/>
      <c r="D162" s="7">
        <v>11844100</v>
      </c>
      <c r="E162" s="7">
        <v>11844100</v>
      </c>
      <c r="F162" s="7">
        <v>10759724.59</v>
      </c>
      <c r="G162" s="8" t="s">
        <v>258</v>
      </c>
      <c r="H162" s="26" t="s">
        <v>808</v>
      </c>
      <c r="I162" s="25">
        <v>11844100</v>
      </c>
    </row>
    <row r="163" spans="1:9" ht="25.5" x14ac:dyDescent="0.2">
      <c r="A163" s="5" t="s">
        <v>260</v>
      </c>
      <c r="B163" s="6" t="s">
        <v>261</v>
      </c>
      <c r="C163" s="6"/>
      <c r="D163" s="7">
        <v>2000000</v>
      </c>
      <c r="E163" s="7">
        <v>2000000</v>
      </c>
      <c r="F163" s="7">
        <v>2000000</v>
      </c>
      <c r="G163" s="8" t="s">
        <v>260</v>
      </c>
      <c r="H163" s="6" t="s">
        <v>261</v>
      </c>
      <c r="I163" s="25">
        <v>2000000</v>
      </c>
    </row>
    <row r="164" spans="1:9" ht="38.25" x14ac:dyDescent="0.2">
      <c r="A164" s="5" t="s">
        <v>262</v>
      </c>
      <c r="B164" s="6" t="s">
        <v>263</v>
      </c>
      <c r="C164" s="6"/>
      <c r="D164" s="7">
        <v>1045000</v>
      </c>
      <c r="E164" s="7">
        <v>1045000</v>
      </c>
      <c r="F164" s="7">
        <v>1045000</v>
      </c>
      <c r="G164" s="8" t="s">
        <v>262</v>
      </c>
      <c r="H164" s="6" t="s">
        <v>263</v>
      </c>
      <c r="I164" s="25">
        <v>1045000</v>
      </c>
    </row>
    <row r="165" spans="1:9" ht="63.75" x14ac:dyDescent="0.2">
      <c r="A165" s="5" t="s">
        <v>264</v>
      </c>
      <c r="B165" s="6" t="s">
        <v>265</v>
      </c>
      <c r="C165" s="6"/>
      <c r="D165" s="7">
        <v>60000</v>
      </c>
      <c r="E165" s="7">
        <v>60000</v>
      </c>
      <c r="F165" s="7">
        <v>13114.5</v>
      </c>
      <c r="G165" s="8" t="s">
        <v>264</v>
      </c>
      <c r="H165" s="6" t="s">
        <v>265</v>
      </c>
      <c r="I165" s="25">
        <v>60000</v>
      </c>
    </row>
    <row r="166" spans="1:9" ht="38.25" x14ac:dyDescent="0.2">
      <c r="A166" s="5" t="s">
        <v>266</v>
      </c>
      <c r="B166" s="6" t="s">
        <v>267</v>
      </c>
      <c r="C166" s="6"/>
      <c r="D166" s="7">
        <v>79319900</v>
      </c>
      <c r="E166" s="7">
        <v>79319900</v>
      </c>
      <c r="F166" s="7">
        <v>71323705.489999995</v>
      </c>
      <c r="G166" s="8" t="s">
        <v>266</v>
      </c>
      <c r="H166" s="6" t="s">
        <v>267</v>
      </c>
      <c r="I166" s="25">
        <v>81859900</v>
      </c>
    </row>
    <row r="167" spans="1:9" ht="38.25" x14ac:dyDescent="0.2">
      <c r="A167" s="5" t="s">
        <v>268</v>
      </c>
      <c r="B167" s="6" t="s">
        <v>269</v>
      </c>
      <c r="C167" s="6"/>
      <c r="D167" s="7">
        <v>3167100</v>
      </c>
      <c r="E167" s="7">
        <v>3167100</v>
      </c>
      <c r="F167" s="7">
        <v>3161551.52</v>
      </c>
      <c r="G167" s="8" t="s">
        <v>268</v>
      </c>
      <c r="H167" s="6" t="s">
        <v>269</v>
      </c>
      <c r="I167" s="25">
        <v>2879100</v>
      </c>
    </row>
    <row r="168" spans="1:9" ht="25.5" x14ac:dyDescent="0.2">
      <c r="A168" s="5" t="s">
        <v>270</v>
      </c>
      <c r="B168" s="6" t="s">
        <v>271</v>
      </c>
      <c r="C168" s="6"/>
      <c r="D168" s="7">
        <v>2653000</v>
      </c>
      <c r="E168" s="7">
        <v>2653000</v>
      </c>
      <c r="F168" s="7">
        <v>2544875.2000000002</v>
      </c>
      <c r="G168" s="8" t="s">
        <v>270</v>
      </c>
      <c r="H168" s="6" t="s">
        <v>271</v>
      </c>
      <c r="I168" s="25">
        <v>2653000</v>
      </c>
    </row>
    <row r="169" spans="1:9" ht="38.25" x14ac:dyDescent="0.2">
      <c r="A169" s="5" t="s">
        <v>272</v>
      </c>
      <c r="B169" s="6" t="s">
        <v>273</v>
      </c>
      <c r="C169" s="6"/>
      <c r="D169" s="7">
        <v>630000</v>
      </c>
      <c r="E169" s="7">
        <v>630000</v>
      </c>
      <c r="F169" s="7">
        <v>218381.67</v>
      </c>
      <c r="G169" s="8" t="s">
        <v>272</v>
      </c>
      <c r="H169" s="6" t="s">
        <v>273</v>
      </c>
      <c r="I169" s="25">
        <v>700000</v>
      </c>
    </row>
    <row r="170" spans="1:9" x14ac:dyDescent="0.2">
      <c r="A170" s="5" t="s">
        <v>274</v>
      </c>
      <c r="B170" s="6" t="s">
        <v>275</v>
      </c>
      <c r="C170" s="6"/>
      <c r="D170" s="7">
        <v>12356300</v>
      </c>
      <c r="E170" s="7">
        <v>12356300</v>
      </c>
      <c r="F170" s="7">
        <v>12264955.529999999</v>
      </c>
      <c r="G170" s="8" t="s">
        <v>274</v>
      </c>
      <c r="H170" s="6" t="s">
        <v>275</v>
      </c>
      <c r="I170" s="25">
        <v>11393600</v>
      </c>
    </row>
    <row r="171" spans="1:9" ht="25.5" x14ac:dyDescent="0.2">
      <c r="A171" s="5" t="s">
        <v>276</v>
      </c>
      <c r="B171" s="6" t="s">
        <v>277</v>
      </c>
      <c r="C171" s="6"/>
      <c r="D171" s="7">
        <v>135066200</v>
      </c>
      <c r="E171" s="7">
        <v>135066200</v>
      </c>
      <c r="F171" s="7">
        <v>132638987.31</v>
      </c>
      <c r="G171" s="8" t="s">
        <v>276</v>
      </c>
      <c r="H171" s="6" t="s">
        <v>277</v>
      </c>
      <c r="I171" s="25">
        <v>131384700</v>
      </c>
    </row>
    <row r="172" spans="1:9" ht="51" x14ac:dyDescent="0.2">
      <c r="A172" s="5" t="s">
        <v>278</v>
      </c>
      <c r="B172" s="6" t="s">
        <v>279</v>
      </c>
      <c r="C172" s="6"/>
      <c r="D172" s="7">
        <v>1300000</v>
      </c>
      <c r="E172" s="7">
        <v>1300000</v>
      </c>
      <c r="F172" s="7">
        <v>945878.12</v>
      </c>
      <c r="G172" s="8" t="s">
        <v>278</v>
      </c>
      <c r="H172" s="26" t="s">
        <v>279</v>
      </c>
      <c r="I172" s="25">
        <v>1300000</v>
      </c>
    </row>
    <row r="173" spans="1:9" ht="25.5" x14ac:dyDescent="0.2">
      <c r="A173" s="5" t="s">
        <v>280</v>
      </c>
      <c r="B173" s="6" t="s">
        <v>14</v>
      </c>
      <c r="C173" s="6"/>
      <c r="D173" s="7">
        <v>1827615</v>
      </c>
      <c r="E173" s="7">
        <v>1827615</v>
      </c>
      <c r="F173" s="7">
        <v>1805517.65</v>
      </c>
      <c r="G173" s="8" t="s">
        <v>280</v>
      </c>
      <c r="H173" s="6" t="s">
        <v>14</v>
      </c>
      <c r="I173" s="25">
        <v>1830600</v>
      </c>
    </row>
    <row r="174" spans="1:9" ht="25.5" x14ac:dyDescent="0.2">
      <c r="A174" s="5" t="s">
        <v>281</v>
      </c>
      <c r="B174" s="6" t="s">
        <v>63</v>
      </c>
      <c r="C174" s="6"/>
      <c r="D174" s="7">
        <v>15511170</v>
      </c>
      <c r="E174" s="7">
        <v>15511170</v>
      </c>
      <c r="F174" s="7">
        <v>15495401</v>
      </c>
      <c r="G174" s="8" t="s">
        <v>287</v>
      </c>
      <c r="H174" s="6" t="s">
        <v>809</v>
      </c>
      <c r="I174" s="25">
        <v>66721300</v>
      </c>
    </row>
    <row r="175" spans="1:9" ht="51" x14ac:dyDescent="0.2">
      <c r="A175" s="5" t="s">
        <v>282</v>
      </c>
      <c r="B175" s="6" t="s">
        <v>283</v>
      </c>
      <c r="C175" s="6"/>
      <c r="D175" s="7">
        <v>105627200</v>
      </c>
      <c r="E175" s="7">
        <v>105627200</v>
      </c>
      <c r="F175" s="7">
        <v>98188256.359999999</v>
      </c>
      <c r="G175" s="8" t="s">
        <v>289</v>
      </c>
      <c r="H175" s="6" t="s">
        <v>810</v>
      </c>
      <c r="I175" s="25">
        <v>82000</v>
      </c>
    </row>
    <row r="176" spans="1:9" ht="25.5" x14ac:dyDescent="0.2">
      <c r="A176" s="5" t="s">
        <v>284</v>
      </c>
      <c r="B176" s="6" t="s">
        <v>285</v>
      </c>
      <c r="C176" s="6"/>
      <c r="D176" s="7">
        <v>226101800</v>
      </c>
      <c r="E176" s="7">
        <v>226101800</v>
      </c>
      <c r="F176" s="7">
        <v>208793600.59</v>
      </c>
      <c r="G176" s="8" t="s">
        <v>291</v>
      </c>
      <c r="H176" s="6" t="s">
        <v>811</v>
      </c>
      <c r="I176" s="25">
        <v>632129300</v>
      </c>
    </row>
    <row r="177" spans="1:9" ht="76.5" x14ac:dyDescent="0.2">
      <c r="A177" s="5" t="s">
        <v>286</v>
      </c>
      <c r="B177" s="6" t="s">
        <v>183</v>
      </c>
      <c r="C177" s="6"/>
      <c r="D177" s="7">
        <v>373900</v>
      </c>
      <c r="E177" s="7">
        <v>373900</v>
      </c>
      <c r="F177" s="7">
        <v>373900</v>
      </c>
      <c r="G177" s="8" t="s">
        <v>293</v>
      </c>
      <c r="H177" s="6" t="s">
        <v>294</v>
      </c>
      <c r="I177" s="25">
        <v>16956800</v>
      </c>
    </row>
    <row r="178" spans="1:9" ht="51" x14ac:dyDescent="0.2">
      <c r="A178" s="5" t="s">
        <v>287</v>
      </c>
      <c r="B178" s="6" t="s">
        <v>288</v>
      </c>
      <c r="C178" s="6"/>
      <c r="D178" s="7">
        <v>77590300</v>
      </c>
      <c r="E178" s="7">
        <v>77590300</v>
      </c>
      <c r="F178" s="7">
        <v>55747980.329999998</v>
      </c>
      <c r="G178" s="8" t="s">
        <v>295</v>
      </c>
      <c r="H178" s="6" t="s">
        <v>812</v>
      </c>
      <c r="I178" s="25">
        <v>168600</v>
      </c>
    </row>
    <row r="179" spans="1:9" ht="76.5" x14ac:dyDescent="0.2">
      <c r="A179" s="5" t="s">
        <v>289</v>
      </c>
      <c r="B179" s="6" t="s">
        <v>290</v>
      </c>
      <c r="C179" s="6"/>
      <c r="D179" s="7">
        <v>82000</v>
      </c>
      <c r="E179" s="7">
        <v>82000</v>
      </c>
      <c r="F179" s="7">
        <v>26586</v>
      </c>
      <c r="G179" s="8" t="s">
        <v>813</v>
      </c>
      <c r="H179" s="6" t="s">
        <v>814</v>
      </c>
      <c r="I179" s="25">
        <v>222394300</v>
      </c>
    </row>
    <row r="180" spans="1:9" ht="51" x14ac:dyDescent="0.2">
      <c r="A180" s="5" t="s">
        <v>291</v>
      </c>
      <c r="B180" s="6" t="s">
        <v>292</v>
      </c>
      <c r="C180" s="6"/>
      <c r="D180" s="7">
        <v>388071600</v>
      </c>
      <c r="E180" s="7">
        <v>388071600</v>
      </c>
      <c r="F180" s="7">
        <v>350712827.04000002</v>
      </c>
      <c r="G180" s="8" t="s">
        <v>815</v>
      </c>
      <c r="H180" s="6" t="s">
        <v>816</v>
      </c>
      <c r="I180" s="25">
        <v>16056500</v>
      </c>
    </row>
    <row r="181" spans="1:9" ht="76.5" x14ac:dyDescent="0.2">
      <c r="A181" s="5" t="s">
        <v>293</v>
      </c>
      <c r="B181" s="6" t="s">
        <v>294</v>
      </c>
      <c r="C181" s="6"/>
      <c r="D181" s="7">
        <v>13452700</v>
      </c>
      <c r="E181" s="7">
        <v>13452700</v>
      </c>
      <c r="F181" s="7">
        <v>5507985.0300000003</v>
      </c>
      <c r="G181" s="8" t="s">
        <v>817</v>
      </c>
      <c r="H181" s="6" t="s">
        <v>818</v>
      </c>
      <c r="I181" s="25">
        <v>600</v>
      </c>
    </row>
    <row r="182" spans="1:9" ht="89.25" x14ac:dyDescent="0.2">
      <c r="A182" s="5" t="s">
        <v>295</v>
      </c>
      <c r="B182" s="6" t="s">
        <v>296</v>
      </c>
      <c r="C182" s="6"/>
      <c r="D182" s="7">
        <v>168600</v>
      </c>
      <c r="E182" s="7">
        <v>168600</v>
      </c>
      <c r="F182" s="7">
        <v>3006.14</v>
      </c>
      <c r="G182" s="8" t="s">
        <v>819</v>
      </c>
      <c r="H182" s="6" t="s">
        <v>820</v>
      </c>
      <c r="I182" s="25">
        <v>2800</v>
      </c>
    </row>
    <row r="183" spans="1:9" ht="102" x14ac:dyDescent="0.2">
      <c r="A183" s="5" t="s">
        <v>297</v>
      </c>
      <c r="B183" s="6" t="s">
        <v>298</v>
      </c>
      <c r="C183" s="6"/>
      <c r="D183" s="7">
        <v>288994500</v>
      </c>
      <c r="E183" s="7">
        <v>304044800</v>
      </c>
      <c r="F183" s="7">
        <v>304015062.52999997</v>
      </c>
      <c r="G183" s="8" t="s">
        <v>299</v>
      </c>
      <c r="H183" s="6" t="s">
        <v>300</v>
      </c>
      <c r="I183" s="25">
        <v>91171700</v>
      </c>
    </row>
    <row r="184" spans="1:9" ht="76.5" x14ac:dyDescent="0.2">
      <c r="A184" s="5" t="s">
        <v>299</v>
      </c>
      <c r="B184" s="6" t="s">
        <v>300</v>
      </c>
      <c r="C184" s="6"/>
      <c r="D184" s="7">
        <v>85357400</v>
      </c>
      <c r="E184" s="7">
        <v>85357400</v>
      </c>
      <c r="F184" s="7">
        <v>85326686.829999998</v>
      </c>
      <c r="G184" s="8" t="s">
        <v>301</v>
      </c>
      <c r="H184" s="6" t="s">
        <v>302</v>
      </c>
      <c r="I184" s="25">
        <v>1447400</v>
      </c>
    </row>
    <row r="185" spans="1:9" ht="63.75" x14ac:dyDescent="0.2">
      <c r="A185" s="5" t="s">
        <v>301</v>
      </c>
      <c r="B185" s="6" t="s">
        <v>302</v>
      </c>
      <c r="C185" s="6"/>
      <c r="D185" s="7">
        <v>1447400</v>
      </c>
      <c r="E185" s="7">
        <v>1447400</v>
      </c>
      <c r="F185" s="7">
        <v>1447365</v>
      </c>
      <c r="G185" s="8" t="s">
        <v>303</v>
      </c>
      <c r="H185" s="6" t="s">
        <v>304</v>
      </c>
      <c r="I185" s="25">
        <v>265478700</v>
      </c>
    </row>
    <row r="186" spans="1:9" ht="89.25" x14ac:dyDescent="0.2">
      <c r="A186" s="5" t="s">
        <v>303</v>
      </c>
      <c r="B186" s="6" t="s">
        <v>304</v>
      </c>
      <c r="C186" s="6"/>
      <c r="D186" s="7">
        <v>200253800</v>
      </c>
      <c r="E186" s="7">
        <v>200253800</v>
      </c>
      <c r="F186" s="7">
        <v>194552209.03</v>
      </c>
      <c r="G186" s="8" t="s">
        <v>305</v>
      </c>
      <c r="H186" s="6" t="s">
        <v>306</v>
      </c>
      <c r="I186" s="25">
        <v>10082400</v>
      </c>
    </row>
    <row r="187" spans="1:9" ht="89.25" x14ac:dyDescent="0.2">
      <c r="A187" s="5" t="s">
        <v>305</v>
      </c>
      <c r="B187" s="6" t="s">
        <v>306</v>
      </c>
      <c r="C187" s="6"/>
      <c r="D187" s="7">
        <v>10082400</v>
      </c>
      <c r="E187" s="7">
        <v>10082400</v>
      </c>
      <c r="F187" s="7">
        <v>9743766.2400000002</v>
      </c>
      <c r="G187" s="8"/>
      <c r="H187" s="6"/>
      <c r="I187" s="25"/>
    </row>
    <row r="188" spans="1:9" ht="43.35" customHeight="1" x14ac:dyDescent="0.2">
      <c r="A188" s="53" t="s">
        <v>307</v>
      </c>
      <c r="B188" s="53"/>
      <c r="C188" s="14"/>
      <c r="D188" s="4">
        <v>1168860578.99</v>
      </c>
      <c r="E188" s="4">
        <v>1168860578.99</v>
      </c>
      <c r="F188" s="4">
        <v>1086319440.27</v>
      </c>
      <c r="G188" s="54" t="s">
        <v>307</v>
      </c>
      <c r="H188" s="54"/>
      <c r="I188" s="24">
        <v>1252257600</v>
      </c>
    </row>
    <row r="189" spans="1:9" ht="51" x14ac:dyDescent="0.2">
      <c r="A189" s="5" t="s">
        <v>308</v>
      </c>
      <c r="B189" s="6" t="s">
        <v>10</v>
      </c>
      <c r="C189" s="6"/>
      <c r="D189" s="7">
        <v>338358778.99000001</v>
      </c>
      <c r="E189" s="7">
        <v>338358778.99000001</v>
      </c>
      <c r="F189" s="7">
        <v>336510655.51999998</v>
      </c>
      <c r="G189" s="8" t="s">
        <v>308</v>
      </c>
      <c r="H189" s="6" t="s">
        <v>10</v>
      </c>
      <c r="I189" s="25">
        <v>381553800</v>
      </c>
    </row>
    <row r="190" spans="1:9" ht="38.25" x14ac:dyDescent="0.2">
      <c r="A190" s="5" t="s">
        <v>309</v>
      </c>
      <c r="B190" s="6" t="s">
        <v>310</v>
      </c>
      <c r="C190" s="6"/>
      <c r="D190" s="7">
        <v>4000000</v>
      </c>
      <c r="E190" s="7">
        <v>4000000</v>
      </c>
      <c r="F190" s="7">
        <v>3600000</v>
      </c>
      <c r="G190" s="8" t="s">
        <v>309</v>
      </c>
      <c r="H190" s="6" t="s">
        <v>310</v>
      </c>
      <c r="I190" s="25">
        <v>7500000</v>
      </c>
    </row>
    <row r="191" spans="1:9" ht="89.25" x14ac:dyDescent="0.2">
      <c r="A191" s="5" t="s">
        <v>311</v>
      </c>
      <c r="B191" s="6" t="s">
        <v>75</v>
      </c>
      <c r="C191" s="6"/>
      <c r="D191" s="7">
        <v>1140000</v>
      </c>
      <c r="E191" s="7">
        <v>1140000</v>
      </c>
      <c r="F191" s="7">
        <v>1138548</v>
      </c>
      <c r="G191" s="8" t="s">
        <v>311</v>
      </c>
      <c r="H191" s="6" t="s">
        <v>75</v>
      </c>
      <c r="I191" s="25">
        <v>1100000</v>
      </c>
    </row>
    <row r="192" spans="1:9" ht="25.5" x14ac:dyDescent="0.2">
      <c r="A192" s="5"/>
      <c r="B192" s="6"/>
      <c r="C192" s="6"/>
      <c r="D192" s="7"/>
      <c r="E192" s="7"/>
      <c r="F192" s="7"/>
      <c r="G192" s="8" t="s">
        <v>821</v>
      </c>
      <c r="H192" s="6" t="s">
        <v>822</v>
      </c>
      <c r="I192" s="25">
        <v>567500</v>
      </c>
    </row>
    <row r="193" spans="1:9" ht="25.5" x14ac:dyDescent="0.2">
      <c r="A193" s="5" t="s">
        <v>312</v>
      </c>
      <c r="B193" s="6" t="s">
        <v>14</v>
      </c>
      <c r="C193" s="6"/>
      <c r="D193" s="7">
        <v>334000</v>
      </c>
      <c r="E193" s="7">
        <v>334000</v>
      </c>
      <c r="F193" s="7">
        <v>330962</v>
      </c>
      <c r="G193" s="8" t="s">
        <v>312</v>
      </c>
      <c r="H193" s="6" t="s">
        <v>14</v>
      </c>
      <c r="I193" s="25">
        <v>334000</v>
      </c>
    </row>
    <row r="194" spans="1:9" ht="63.75" x14ac:dyDescent="0.2">
      <c r="A194" s="5" t="s">
        <v>313</v>
      </c>
      <c r="B194" s="6" t="s">
        <v>314</v>
      </c>
      <c r="C194" s="6"/>
      <c r="D194" s="7">
        <v>8652400</v>
      </c>
      <c r="E194" s="7">
        <v>8652400</v>
      </c>
      <c r="F194" s="7">
        <v>8652400</v>
      </c>
      <c r="G194" s="8" t="s">
        <v>313</v>
      </c>
      <c r="H194" s="6" t="s">
        <v>823</v>
      </c>
      <c r="I194" s="25">
        <v>10307100</v>
      </c>
    </row>
    <row r="195" spans="1:9" ht="38.25" x14ac:dyDescent="0.2">
      <c r="A195" s="5" t="s">
        <v>315</v>
      </c>
      <c r="B195" s="6" t="s">
        <v>316</v>
      </c>
      <c r="C195" s="6"/>
      <c r="D195" s="7">
        <v>9998100</v>
      </c>
      <c r="E195" s="7">
        <v>9998100</v>
      </c>
      <c r="F195" s="7">
        <v>5630055.1500000004</v>
      </c>
      <c r="G195" s="8" t="s">
        <v>315</v>
      </c>
      <c r="H195" s="6" t="s">
        <v>316</v>
      </c>
      <c r="I195" s="25">
        <v>5858600</v>
      </c>
    </row>
    <row r="196" spans="1:9" ht="63.75" x14ac:dyDescent="0.2">
      <c r="A196" s="5" t="s">
        <v>317</v>
      </c>
      <c r="B196" s="6" t="s">
        <v>318</v>
      </c>
      <c r="C196" s="6"/>
      <c r="D196" s="7">
        <v>38739400</v>
      </c>
      <c r="E196" s="7">
        <v>38739400</v>
      </c>
      <c r="F196" s="7">
        <v>35591917.969999999</v>
      </c>
      <c r="G196" s="8" t="s">
        <v>317</v>
      </c>
      <c r="H196" s="6" t="s">
        <v>318</v>
      </c>
      <c r="I196" s="25">
        <v>44351600</v>
      </c>
    </row>
    <row r="197" spans="1:9" ht="76.5" x14ac:dyDescent="0.2">
      <c r="A197" s="5" t="s">
        <v>319</v>
      </c>
      <c r="B197" s="6" t="s">
        <v>320</v>
      </c>
      <c r="C197" s="6"/>
      <c r="D197" s="7">
        <v>862400</v>
      </c>
      <c r="E197" s="7">
        <v>862400</v>
      </c>
      <c r="F197" s="7">
        <v>751654</v>
      </c>
      <c r="G197" s="8" t="s">
        <v>319</v>
      </c>
      <c r="H197" s="6" t="s">
        <v>320</v>
      </c>
      <c r="I197" s="25">
        <v>862400</v>
      </c>
    </row>
    <row r="198" spans="1:9" ht="76.5" x14ac:dyDescent="0.2">
      <c r="A198" s="5" t="s">
        <v>321</v>
      </c>
      <c r="B198" s="6" t="s">
        <v>322</v>
      </c>
      <c r="C198" s="6"/>
      <c r="D198" s="7">
        <v>52749200</v>
      </c>
      <c r="E198" s="7">
        <v>52749200</v>
      </c>
      <c r="F198" s="7">
        <v>52749200</v>
      </c>
      <c r="G198" s="8" t="s">
        <v>321</v>
      </c>
      <c r="H198" s="6" t="s">
        <v>322</v>
      </c>
      <c r="I198" s="25">
        <v>79436900</v>
      </c>
    </row>
    <row r="199" spans="1:9" ht="127.5" x14ac:dyDescent="0.2">
      <c r="A199" s="5" t="s">
        <v>323</v>
      </c>
      <c r="B199" s="6" t="s">
        <v>324</v>
      </c>
      <c r="C199" s="6"/>
      <c r="D199" s="7">
        <v>329000</v>
      </c>
      <c r="E199" s="7">
        <v>329000</v>
      </c>
      <c r="F199" s="7">
        <v>131595</v>
      </c>
      <c r="G199" s="8" t="s">
        <v>323</v>
      </c>
      <c r="H199" s="6" t="s">
        <v>324</v>
      </c>
      <c r="I199" s="25">
        <v>592200</v>
      </c>
    </row>
    <row r="200" spans="1:9" ht="89.25" x14ac:dyDescent="0.2">
      <c r="A200" s="5" t="s">
        <v>325</v>
      </c>
      <c r="B200" s="6" t="s">
        <v>326</v>
      </c>
      <c r="C200" s="6"/>
      <c r="D200" s="7">
        <v>5443200</v>
      </c>
      <c r="E200" s="7">
        <v>5443200</v>
      </c>
      <c r="F200" s="7">
        <v>4314678</v>
      </c>
      <c r="G200" s="8" t="s">
        <v>325</v>
      </c>
      <c r="H200" s="6" t="s">
        <v>326</v>
      </c>
      <c r="I200" s="25">
        <v>4710600</v>
      </c>
    </row>
    <row r="201" spans="1:9" ht="51" x14ac:dyDescent="0.2">
      <c r="A201" s="5" t="s">
        <v>327</v>
      </c>
      <c r="B201" s="6" t="s">
        <v>328</v>
      </c>
      <c r="C201" s="6"/>
      <c r="D201" s="7">
        <v>506088200</v>
      </c>
      <c r="E201" s="7">
        <v>506088200</v>
      </c>
      <c r="F201" s="7">
        <v>497944452.80000001</v>
      </c>
      <c r="G201" s="8" t="s">
        <v>327</v>
      </c>
      <c r="H201" s="6" t="s">
        <v>328</v>
      </c>
      <c r="I201" s="25">
        <v>507202300</v>
      </c>
    </row>
    <row r="202" spans="1:9" ht="76.5" x14ac:dyDescent="0.2">
      <c r="A202" s="5" t="s">
        <v>329</v>
      </c>
      <c r="B202" s="6" t="s">
        <v>330</v>
      </c>
      <c r="C202" s="6"/>
      <c r="D202" s="7">
        <v>7558300</v>
      </c>
      <c r="E202" s="7">
        <v>7558300</v>
      </c>
      <c r="F202" s="7">
        <v>7434154.4000000004</v>
      </c>
      <c r="G202" s="8" t="s">
        <v>329</v>
      </c>
      <c r="H202" s="6" t="s">
        <v>330</v>
      </c>
      <c r="I202" s="25">
        <v>8210200</v>
      </c>
    </row>
    <row r="203" spans="1:9" ht="89.25" x14ac:dyDescent="0.2">
      <c r="A203" s="5" t="s">
        <v>331</v>
      </c>
      <c r="B203" s="6" t="s">
        <v>332</v>
      </c>
      <c r="C203" s="6"/>
      <c r="D203" s="7">
        <v>67498000</v>
      </c>
      <c r="E203" s="7">
        <v>67498000</v>
      </c>
      <c r="F203" s="7">
        <v>67428334.140000001</v>
      </c>
      <c r="G203" s="8" t="s">
        <v>331</v>
      </c>
      <c r="H203" s="6" t="s">
        <v>332</v>
      </c>
      <c r="I203" s="25">
        <v>67498000</v>
      </c>
    </row>
    <row r="204" spans="1:9" ht="28.9" customHeight="1" x14ac:dyDescent="0.2">
      <c r="A204" s="5" t="s">
        <v>333</v>
      </c>
      <c r="B204" s="6" t="s">
        <v>334</v>
      </c>
      <c r="C204" s="6"/>
      <c r="D204" s="7">
        <v>127109600</v>
      </c>
      <c r="E204" s="7">
        <v>127109600</v>
      </c>
      <c r="F204" s="7">
        <v>64110833.289999999</v>
      </c>
      <c r="G204" s="8" t="s">
        <v>333</v>
      </c>
      <c r="H204" s="6" t="s">
        <v>334</v>
      </c>
      <c r="I204" s="25">
        <v>132172400</v>
      </c>
    </row>
    <row r="205" spans="1:9" x14ac:dyDescent="0.2">
      <c r="A205" s="53" t="s">
        <v>335</v>
      </c>
      <c r="B205" s="53"/>
      <c r="C205" s="14"/>
      <c r="D205" s="4">
        <v>288850</v>
      </c>
      <c r="E205" s="4">
        <v>288850</v>
      </c>
      <c r="F205" s="4">
        <v>285784.34000000003</v>
      </c>
      <c r="G205" s="54" t="s">
        <v>335</v>
      </c>
      <c r="H205" s="54"/>
      <c r="I205" s="24">
        <v>643500</v>
      </c>
    </row>
    <row r="206" spans="1:9" ht="28.9" customHeight="1" x14ac:dyDescent="0.2">
      <c r="A206" s="5" t="s">
        <v>336</v>
      </c>
      <c r="B206" s="6" t="s">
        <v>337</v>
      </c>
      <c r="C206" s="6"/>
      <c r="D206" s="7">
        <v>288850</v>
      </c>
      <c r="E206" s="7">
        <v>288850</v>
      </c>
      <c r="F206" s="7">
        <v>285784.34000000003</v>
      </c>
      <c r="G206" s="8" t="s">
        <v>336</v>
      </c>
      <c r="H206" s="6" t="s">
        <v>337</v>
      </c>
      <c r="I206" s="25">
        <v>643500</v>
      </c>
    </row>
    <row r="207" spans="1:9" x14ac:dyDescent="0.2">
      <c r="A207" s="53" t="s">
        <v>338</v>
      </c>
      <c r="B207" s="53"/>
      <c r="C207" s="14"/>
      <c r="D207" s="4">
        <v>487755088</v>
      </c>
      <c r="E207" s="4">
        <v>487755088</v>
      </c>
      <c r="F207" s="4">
        <v>484714205.06999999</v>
      </c>
      <c r="G207" s="54" t="s">
        <v>338</v>
      </c>
      <c r="H207" s="54"/>
      <c r="I207" s="24">
        <v>536584059.19999999</v>
      </c>
    </row>
    <row r="208" spans="1:9" ht="25.5" x14ac:dyDescent="0.2">
      <c r="A208" s="5" t="s">
        <v>339</v>
      </c>
      <c r="B208" s="6" t="s">
        <v>87</v>
      </c>
      <c r="C208" s="6"/>
      <c r="D208" s="7">
        <v>87190565</v>
      </c>
      <c r="E208" s="7">
        <v>87190565</v>
      </c>
      <c r="F208" s="7">
        <v>86416618.120000005</v>
      </c>
      <c r="G208" s="8" t="s">
        <v>339</v>
      </c>
      <c r="H208" s="6" t="s">
        <v>87</v>
      </c>
      <c r="I208" s="25">
        <v>87402565</v>
      </c>
    </row>
    <row r="209" spans="1:11" ht="25.5" x14ac:dyDescent="0.2">
      <c r="A209" s="5" t="s">
        <v>340</v>
      </c>
      <c r="B209" s="6" t="s">
        <v>83</v>
      </c>
      <c r="C209" s="6"/>
      <c r="D209" s="7">
        <v>3724030</v>
      </c>
      <c r="E209" s="7">
        <v>3724030</v>
      </c>
      <c r="F209" s="7">
        <v>3181410.18</v>
      </c>
      <c r="G209" s="8" t="s">
        <v>340</v>
      </c>
      <c r="H209" s="6" t="s">
        <v>83</v>
      </c>
      <c r="I209" s="25">
        <v>3824030</v>
      </c>
    </row>
    <row r="210" spans="1:11" ht="51" x14ac:dyDescent="0.2">
      <c r="A210" s="5" t="s">
        <v>341</v>
      </c>
      <c r="B210" s="6" t="s">
        <v>10</v>
      </c>
      <c r="C210" s="6"/>
      <c r="D210" s="7">
        <v>377813714.35000002</v>
      </c>
      <c r="E210" s="7">
        <v>377813714.35000002</v>
      </c>
      <c r="F210" s="7">
        <v>376623325.88999999</v>
      </c>
      <c r="G210" s="8" t="s">
        <v>341</v>
      </c>
      <c r="H210" s="6" t="s">
        <v>10</v>
      </c>
      <c r="I210" s="25">
        <v>380754068.19999999</v>
      </c>
    </row>
    <row r="211" spans="1:11" ht="63.75" x14ac:dyDescent="0.2">
      <c r="A211" s="5" t="s">
        <v>342</v>
      </c>
      <c r="B211" s="6" t="s">
        <v>28</v>
      </c>
      <c r="C211" s="6"/>
      <c r="D211" s="7">
        <v>7476620.6500000004</v>
      </c>
      <c r="E211" s="7">
        <v>7476620.6500000004</v>
      </c>
      <c r="F211" s="7">
        <v>7288008.0899999999</v>
      </c>
      <c r="G211" s="8" t="s">
        <v>824</v>
      </c>
      <c r="H211" s="26" t="s">
        <v>825</v>
      </c>
      <c r="I211" s="25">
        <v>47000000</v>
      </c>
    </row>
    <row r="212" spans="1:11" ht="28.9" customHeight="1" x14ac:dyDescent="0.2">
      <c r="A212" s="5" t="s">
        <v>343</v>
      </c>
      <c r="B212" s="6" t="s">
        <v>344</v>
      </c>
      <c r="C212" s="6"/>
      <c r="D212" s="7">
        <v>11550158</v>
      </c>
      <c r="E212" s="7">
        <v>11550158</v>
      </c>
      <c r="F212" s="7">
        <v>11204842.789999999</v>
      </c>
      <c r="G212" s="8" t="s">
        <v>342</v>
      </c>
      <c r="H212" s="6" t="s">
        <v>28</v>
      </c>
      <c r="I212" s="25">
        <v>7135976</v>
      </c>
    </row>
    <row r="213" spans="1:11" ht="14.45" customHeight="1" x14ac:dyDescent="0.2">
      <c r="A213" s="5"/>
      <c r="B213" s="6"/>
      <c r="C213" s="6"/>
      <c r="D213" s="7"/>
      <c r="E213" s="7"/>
      <c r="F213" s="7"/>
      <c r="G213" s="8" t="s">
        <v>343</v>
      </c>
      <c r="H213" s="6" t="s">
        <v>344</v>
      </c>
      <c r="I213" s="25">
        <v>10467420</v>
      </c>
    </row>
    <row r="214" spans="1:11" x14ac:dyDescent="0.2">
      <c r="A214" s="54" t="s">
        <v>345</v>
      </c>
      <c r="B214" s="54"/>
      <c r="C214" s="15"/>
      <c r="D214" s="4">
        <v>966403635.95000005</v>
      </c>
      <c r="E214" s="4">
        <v>966403635.95000005</v>
      </c>
      <c r="F214" s="4">
        <v>965514579.96000004</v>
      </c>
      <c r="G214" s="54" t="s">
        <v>345</v>
      </c>
      <c r="H214" s="54"/>
      <c r="I214" s="24">
        <v>808406137.95000005</v>
      </c>
      <c r="J214" s="29">
        <f>F214-I214</f>
        <v>157108442.00999999</v>
      </c>
      <c r="K214" s="30">
        <f>F214/I214-1</f>
        <v>0.19434345514545948</v>
      </c>
    </row>
    <row r="215" spans="1:11" x14ac:dyDescent="0.2">
      <c r="A215" s="53" t="s">
        <v>346</v>
      </c>
      <c r="B215" s="53"/>
      <c r="C215" s="14"/>
      <c r="D215" s="4">
        <v>20666410</v>
      </c>
      <c r="E215" s="4">
        <v>20666410</v>
      </c>
      <c r="F215" s="4">
        <v>20660278.710000001</v>
      </c>
      <c r="G215" s="54" t="s">
        <v>346</v>
      </c>
      <c r="H215" s="54"/>
      <c r="I215" s="24">
        <v>27662375</v>
      </c>
    </row>
    <row r="216" spans="1:11" ht="14.45" customHeight="1" x14ac:dyDescent="0.2">
      <c r="A216" s="5" t="s">
        <v>347</v>
      </c>
      <c r="B216" s="6" t="s">
        <v>10</v>
      </c>
      <c r="C216" s="6"/>
      <c r="D216" s="7">
        <v>9065875</v>
      </c>
      <c r="E216" s="7">
        <v>9065875</v>
      </c>
      <c r="F216" s="7">
        <v>9063478.7100000009</v>
      </c>
      <c r="G216" s="8" t="s">
        <v>347</v>
      </c>
      <c r="H216" s="6" t="s">
        <v>10</v>
      </c>
      <c r="I216" s="25">
        <v>12771375</v>
      </c>
    </row>
    <row r="217" spans="1:11" ht="25.5" x14ac:dyDescent="0.2">
      <c r="A217" s="5" t="s">
        <v>348</v>
      </c>
      <c r="B217" s="6" t="s">
        <v>14</v>
      </c>
      <c r="C217" s="6"/>
      <c r="D217" s="7">
        <v>11600535</v>
      </c>
      <c r="E217" s="7">
        <v>11600535</v>
      </c>
      <c r="F217" s="7">
        <v>11596800</v>
      </c>
      <c r="G217" s="8" t="s">
        <v>348</v>
      </c>
      <c r="H217" s="6" t="s">
        <v>14</v>
      </c>
      <c r="I217" s="25">
        <v>14891000</v>
      </c>
    </row>
    <row r="218" spans="1:11" x14ac:dyDescent="0.2">
      <c r="A218" s="53" t="s">
        <v>349</v>
      </c>
      <c r="B218" s="53"/>
      <c r="C218" s="14"/>
      <c r="D218" s="4">
        <v>358543261.94999999</v>
      </c>
      <c r="E218" s="4">
        <v>358543261.94999999</v>
      </c>
      <c r="F218" s="4">
        <v>358334040.92000002</v>
      </c>
      <c r="G218" s="54" t="s">
        <v>349</v>
      </c>
      <c r="H218" s="54"/>
      <c r="I218" s="24">
        <v>327903598.94999999</v>
      </c>
    </row>
    <row r="219" spans="1:11" ht="51" x14ac:dyDescent="0.2">
      <c r="A219" s="5" t="s">
        <v>350</v>
      </c>
      <c r="B219" s="6" t="s">
        <v>10</v>
      </c>
      <c r="C219" s="6"/>
      <c r="D219" s="7">
        <v>303229476.88</v>
      </c>
      <c r="E219" s="7">
        <v>303229476.88</v>
      </c>
      <c r="F219" s="7">
        <v>303229454.81999999</v>
      </c>
      <c r="G219" s="8" t="s">
        <v>350</v>
      </c>
      <c r="H219" s="6" t="s">
        <v>10</v>
      </c>
      <c r="I219" s="25">
        <v>279127552.94999999</v>
      </c>
    </row>
    <row r="220" spans="1:11" ht="51" x14ac:dyDescent="0.2">
      <c r="A220" s="5" t="s">
        <v>351</v>
      </c>
      <c r="B220" s="6" t="s">
        <v>28</v>
      </c>
      <c r="C220" s="6"/>
      <c r="D220" s="7">
        <v>1119576.07</v>
      </c>
      <c r="E220" s="7">
        <v>1119576.07</v>
      </c>
      <c r="F220" s="7">
        <v>1118572.1000000001</v>
      </c>
      <c r="G220" s="8" t="s">
        <v>352</v>
      </c>
      <c r="H220" s="6" t="s">
        <v>14</v>
      </c>
      <c r="I220" s="25">
        <v>48776046</v>
      </c>
    </row>
    <row r="221" spans="1:11" ht="25.5" x14ac:dyDescent="0.2">
      <c r="A221" s="5" t="s">
        <v>352</v>
      </c>
      <c r="B221" s="6" t="s">
        <v>14</v>
      </c>
      <c r="C221" s="6"/>
      <c r="D221" s="7">
        <v>46851046</v>
      </c>
      <c r="E221" s="7">
        <v>46851046</v>
      </c>
      <c r="F221" s="7">
        <v>46642851</v>
      </c>
      <c r="G221" s="8"/>
      <c r="H221" s="6"/>
      <c r="I221" s="25"/>
    </row>
    <row r="222" spans="1:11" ht="38.25" x14ac:dyDescent="0.2">
      <c r="A222" s="5" t="s">
        <v>353</v>
      </c>
      <c r="B222" s="6" t="s">
        <v>354</v>
      </c>
      <c r="C222" s="6"/>
      <c r="D222" s="7">
        <v>7343163</v>
      </c>
      <c r="E222" s="7">
        <v>7343163</v>
      </c>
      <c r="F222" s="7">
        <v>7343163</v>
      </c>
      <c r="G222" s="8"/>
      <c r="H222" s="6"/>
      <c r="I222" s="25"/>
    </row>
    <row r="223" spans="1:11" x14ac:dyDescent="0.2">
      <c r="A223" s="53" t="s">
        <v>355</v>
      </c>
      <c r="B223" s="53"/>
      <c r="C223" s="14"/>
      <c r="D223" s="4">
        <v>561756700</v>
      </c>
      <c r="E223" s="4">
        <v>561756700</v>
      </c>
      <c r="F223" s="4">
        <v>561586252.74000001</v>
      </c>
      <c r="G223" s="54" t="s">
        <v>355</v>
      </c>
      <c r="H223" s="54"/>
      <c r="I223" s="24">
        <v>427322900</v>
      </c>
    </row>
    <row r="224" spans="1:11" ht="51" x14ac:dyDescent="0.2">
      <c r="A224" s="5" t="s">
        <v>356</v>
      </c>
      <c r="B224" s="6" t="s">
        <v>10</v>
      </c>
      <c r="C224" s="6"/>
      <c r="D224" s="7">
        <v>3471300</v>
      </c>
      <c r="E224" s="7">
        <v>3471300</v>
      </c>
      <c r="F224" s="7">
        <v>3471299.8</v>
      </c>
      <c r="G224" s="8" t="s">
        <v>356</v>
      </c>
      <c r="H224" s="6" t="s">
        <v>10</v>
      </c>
      <c r="I224" s="25">
        <v>3348300</v>
      </c>
    </row>
    <row r="225" spans="1:11" ht="25.5" x14ac:dyDescent="0.2">
      <c r="A225" s="5" t="s">
        <v>357</v>
      </c>
      <c r="B225" s="6" t="s">
        <v>14</v>
      </c>
      <c r="C225" s="6"/>
      <c r="D225" s="7">
        <v>2676900</v>
      </c>
      <c r="E225" s="7">
        <v>2676900</v>
      </c>
      <c r="F225" s="7">
        <v>2676900</v>
      </c>
      <c r="G225" s="8" t="s">
        <v>357</v>
      </c>
      <c r="H225" s="6" t="s">
        <v>14</v>
      </c>
      <c r="I225" s="25">
        <v>2676900</v>
      </c>
    </row>
    <row r="226" spans="1:11" ht="51" x14ac:dyDescent="0.2">
      <c r="A226" s="5" t="s">
        <v>358</v>
      </c>
      <c r="B226" s="6" t="s">
        <v>53</v>
      </c>
      <c r="C226" s="6"/>
      <c r="D226" s="7">
        <v>418887500</v>
      </c>
      <c r="E226" s="7">
        <v>418887500</v>
      </c>
      <c r="F226" s="7">
        <v>418855068.69</v>
      </c>
      <c r="G226" s="8" t="s">
        <v>358</v>
      </c>
      <c r="H226" s="6" t="s">
        <v>53</v>
      </c>
      <c r="I226" s="25">
        <v>355990000</v>
      </c>
    </row>
    <row r="227" spans="1:11" ht="38.25" x14ac:dyDescent="0.2">
      <c r="A227" s="5" t="s">
        <v>359</v>
      </c>
      <c r="B227" s="6" t="s">
        <v>360</v>
      </c>
      <c r="C227" s="6"/>
      <c r="D227" s="7">
        <v>8421000</v>
      </c>
      <c r="E227" s="7">
        <v>8421000</v>
      </c>
      <c r="F227" s="7">
        <v>8421000</v>
      </c>
      <c r="G227" s="8" t="s">
        <v>363</v>
      </c>
      <c r="H227" s="6" t="s">
        <v>364</v>
      </c>
      <c r="I227" s="25">
        <v>15000000</v>
      </c>
    </row>
    <row r="228" spans="1:11" ht="51" x14ac:dyDescent="0.2">
      <c r="A228" s="5" t="s">
        <v>361</v>
      </c>
      <c r="B228" s="6" t="s">
        <v>362</v>
      </c>
      <c r="C228" s="6"/>
      <c r="D228" s="7">
        <v>80000000</v>
      </c>
      <c r="E228" s="7">
        <v>80000000</v>
      </c>
      <c r="F228" s="7">
        <v>80000000</v>
      </c>
      <c r="G228" s="8" t="s">
        <v>826</v>
      </c>
      <c r="H228" s="6" t="s">
        <v>158</v>
      </c>
      <c r="I228" s="25">
        <v>50307700</v>
      </c>
    </row>
    <row r="229" spans="1:11" ht="28.9" customHeight="1" x14ac:dyDescent="0.2">
      <c r="A229" s="5" t="s">
        <v>363</v>
      </c>
      <c r="B229" s="6" t="s">
        <v>364</v>
      </c>
      <c r="C229" s="6"/>
      <c r="D229" s="7">
        <v>15000000</v>
      </c>
      <c r="E229" s="7">
        <v>15000000</v>
      </c>
      <c r="F229" s="7">
        <v>14861984.25</v>
      </c>
      <c r="G229" s="8"/>
      <c r="H229" s="6"/>
      <c r="I229" s="25"/>
    </row>
    <row r="230" spans="1:11" ht="38.25" x14ac:dyDescent="0.2">
      <c r="A230" s="5" t="s">
        <v>365</v>
      </c>
      <c r="B230" s="6" t="s">
        <v>366</v>
      </c>
      <c r="C230" s="6"/>
      <c r="D230" s="7">
        <v>33300000</v>
      </c>
      <c r="E230" s="7">
        <v>33300000</v>
      </c>
      <c r="F230" s="7">
        <v>33300000</v>
      </c>
      <c r="G230" s="8"/>
      <c r="H230" s="6"/>
      <c r="I230" s="25"/>
    </row>
    <row r="231" spans="1:11" x14ac:dyDescent="0.2">
      <c r="A231" s="53" t="s">
        <v>161</v>
      </c>
      <c r="B231" s="53"/>
      <c r="C231" s="14"/>
      <c r="D231" s="4">
        <v>25437264</v>
      </c>
      <c r="E231" s="4">
        <v>25437264</v>
      </c>
      <c r="F231" s="4">
        <v>24934007.59</v>
      </c>
      <c r="G231" s="54" t="s">
        <v>161</v>
      </c>
      <c r="H231" s="54"/>
      <c r="I231" s="24">
        <v>25517264</v>
      </c>
    </row>
    <row r="232" spans="1:11" ht="25.5" x14ac:dyDescent="0.2">
      <c r="A232" s="5" t="s">
        <v>367</v>
      </c>
      <c r="B232" s="6" t="s">
        <v>87</v>
      </c>
      <c r="C232" s="6"/>
      <c r="D232" s="7">
        <v>21006784</v>
      </c>
      <c r="E232" s="7">
        <v>21006784</v>
      </c>
      <c r="F232" s="7">
        <v>20746976.960000001</v>
      </c>
      <c r="G232" s="8" t="s">
        <v>367</v>
      </c>
      <c r="H232" s="6" t="s">
        <v>87</v>
      </c>
      <c r="I232" s="25">
        <v>21086784</v>
      </c>
    </row>
    <row r="233" spans="1:11" ht="25.5" x14ac:dyDescent="0.2">
      <c r="A233" s="5" t="s">
        <v>368</v>
      </c>
      <c r="B233" s="6" t="s">
        <v>83</v>
      </c>
      <c r="C233" s="6"/>
      <c r="D233" s="7">
        <v>3279200</v>
      </c>
      <c r="E233" s="7">
        <v>3279200</v>
      </c>
      <c r="F233" s="7">
        <v>3052724.1</v>
      </c>
      <c r="G233" s="8" t="s">
        <v>368</v>
      </c>
      <c r="H233" s="6" t="s">
        <v>83</v>
      </c>
      <c r="I233" s="25">
        <v>3294200</v>
      </c>
    </row>
    <row r="234" spans="1:11" ht="28.9" customHeight="1" x14ac:dyDescent="0.2">
      <c r="A234" s="5" t="s">
        <v>369</v>
      </c>
      <c r="B234" s="6" t="s">
        <v>28</v>
      </c>
      <c r="C234" s="6"/>
      <c r="D234" s="7">
        <v>258380</v>
      </c>
      <c r="E234" s="7">
        <v>258380</v>
      </c>
      <c r="F234" s="7">
        <v>253466.94</v>
      </c>
      <c r="G234" s="8" t="s">
        <v>369</v>
      </c>
      <c r="H234" s="6" t="s">
        <v>28</v>
      </c>
      <c r="I234" s="25">
        <v>243380</v>
      </c>
    </row>
    <row r="235" spans="1:11" ht="14.45" customHeight="1" x14ac:dyDescent="0.2">
      <c r="A235" s="5" t="s">
        <v>370</v>
      </c>
      <c r="B235" s="6" t="s">
        <v>371</v>
      </c>
      <c r="C235" s="6"/>
      <c r="D235" s="7">
        <v>892900</v>
      </c>
      <c r="E235" s="7">
        <v>892900</v>
      </c>
      <c r="F235" s="7">
        <v>880839.59</v>
      </c>
      <c r="G235" s="8" t="s">
        <v>370</v>
      </c>
      <c r="H235" s="26" t="s">
        <v>371</v>
      </c>
      <c r="I235" s="25">
        <v>892900</v>
      </c>
    </row>
    <row r="236" spans="1:11" x14ac:dyDescent="0.2">
      <c r="A236" s="54" t="s">
        <v>372</v>
      </c>
      <c r="B236" s="54"/>
      <c r="C236" s="15"/>
      <c r="D236" s="4">
        <v>846755832.80999994</v>
      </c>
      <c r="E236" s="4">
        <v>846755832.80999994</v>
      </c>
      <c r="F236" s="4">
        <v>758111213.89999998</v>
      </c>
      <c r="G236" s="54" t="s">
        <v>372</v>
      </c>
      <c r="H236" s="54"/>
      <c r="I236" s="24">
        <v>809463002</v>
      </c>
      <c r="J236" s="29">
        <f>F236-I236</f>
        <v>-51351788.100000024</v>
      </c>
      <c r="K236" s="30">
        <f>F236/I236-1</f>
        <v>-6.3439327026833081E-2</v>
      </c>
    </row>
    <row r="237" spans="1:11" x14ac:dyDescent="0.2">
      <c r="A237" s="53" t="s">
        <v>373</v>
      </c>
      <c r="B237" s="53"/>
      <c r="C237" s="14"/>
      <c r="D237" s="4">
        <v>286367327</v>
      </c>
      <c r="E237" s="4">
        <v>286367327</v>
      </c>
      <c r="F237" s="4">
        <v>286364908.66000003</v>
      </c>
      <c r="G237" s="54" t="s">
        <v>373</v>
      </c>
      <c r="H237" s="54"/>
      <c r="I237" s="24">
        <v>324364000</v>
      </c>
    </row>
    <row r="238" spans="1:11" ht="51" x14ac:dyDescent="0.2">
      <c r="A238" s="5" t="s">
        <v>374</v>
      </c>
      <c r="B238" s="6" t="s">
        <v>10</v>
      </c>
      <c r="C238" s="6"/>
      <c r="D238" s="7">
        <v>272764500</v>
      </c>
      <c r="E238" s="7">
        <v>272764500</v>
      </c>
      <c r="F238" s="7">
        <v>272764489.01999998</v>
      </c>
      <c r="G238" s="8" t="s">
        <v>374</v>
      </c>
      <c r="H238" s="6" t="s">
        <v>10</v>
      </c>
      <c r="I238" s="25">
        <v>266886900</v>
      </c>
    </row>
    <row r="239" spans="1:11" ht="89.25" x14ac:dyDescent="0.2">
      <c r="A239" s="5" t="s">
        <v>375</v>
      </c>
      <c r="B239" s="6" t="s">
        <v>75</v>
      </c>
      <c r="C239" s="6"/>
      <c r="D239" s="7">
        <v>104200</v>
      </c>
      <c r="E239" s="7">
        <v>104200</v>
      </c>
      <c r="F239" s="7">
        <v>104200</v>
      </c>
      <c r="G239" s="8" t="s">
        <v>375</v>
      </c>
      <c r="H239" s="6" t="s">
        <v>75</v>
      </c>
      <c r="I239" s="25">
        <v>191100</v>
      </c>
    </row>
    <row r="240" spans="1:11" ht="51" x14ac:dyDescent="0.2">
      <c r="A240" s="5" t="s">
        <v>376</v>
      </c>
      <c r="B240" s="6" t="s">
        <v>53</v>
      </c>
      <c r="C240" s="6"/>
      <c r="D240" s="7">
        <v>5320230</v>
      </c>
      <c r="E240" s="7">
        <v>5320230</v>
      </c>
      <c r="F240" s="7">
        <v>5317822.6399999997</v>
      </c>
      <c r="G240" s="8" t="s">
        <v>376</v>
      </c>
      <c r="H240" s="6" t="s">
        <v>53</v>
      </c>
      <c r="I240" s="25">
        <v>55340000</v>
      </c>
    </row>
    <row r="241" spans="1:9" ht="51" x14ac:dyDescent="0.2">
      <c r="A241" s="5" t="s">
        <v>377</v>
      </c>
      <c r="B241" s="6" t="s">
        <v>63</v>
      </c>
      <c r="C241" s="6"/>
      <c r="D241" s="7">
        <v>455400</v>
      </c>
      <c r="E241" s="7">
        <v>455400</v>
      </c>
      <c r="F241" s="7">
        <v>455400</v>
      </c>
      <c r="G241" s="8" t="s">
        <v>827</v>
      </c>
      <c r="H241" s="6" t="s">
        <v>828</v>
      </c>
      <c r="I241" s="25">
        <v>1946000</v>
      </c>
    </row>
    <row r="242" spans="1:9" ht="51" x14ac:dyDescent="0.2">
      <c r="A242" s="5" t="s">
        <v>378</v>
      </c>
      <c r="B242" s="6" t="s">
        <v>379</v>
      </c>
      <c r="C242" s="6"/>
      <c r="D242" s="7">
        <v>26297</v>
      </c>
      <c r="E242" s="7">
        <v>26297</v>
      </c>
      <c r="F242" s="7">
        <v>26297</v>
      </c>
      <c r="G242" s="8"/>
      <c r="H242" s="6"/>
      <c r="I242" s="25"/>
    </row>
    <row r="243" spans="1:9" ht="14.45" customHeight="1" x14ac:dyDescent="0.2">
      <c r="A243" s="5" t="s">
        <v>380</v>
      </c>
      <c r="B243" s="6" t="s">
        <v>381</v>
      </c>
      <c r="C243" s="6"/>
      <c r="D243" s="7">
        <v>4000000</v>
      </c>
      <c r="E243" s="7">
        <v>4000000</v>
      </c>
      <c r="F243" s="7">
        <v>4000000</v>
      </c>
      <c r="G243" s="8"/>
      <c r="H243" s="6"/>
      <c r="I243" s="25"/>
    </row>
    <row r="244" spans="1:9" ht="76.5" x14ac:dyDescent="0.2">
      <c r="A244" s="5" t="s">
        <v>382</v>
      </c>
      <c r="B244" s="6" t="s">
        <v>383</v>
      </c>
      <c r="C244" s="6"/>
      <c r="D244" s="7">
        <v>3696700</v>
      </c>
      <c r="E244" s="7">
        <v>3696700</v>
      </c>
      <c r="F244" s="7">
        <v>3696700</v>
      </c>
      <c r="G244" s="8"/>
      <c r="H244" s="6"/>
      <c r="I244" s="25"/>
    </row>
    <row r="245" spans="1:9" x14ac:dyDescent="0.2">
      <c r="A245" s="53" t="s">
        <v>384</v>
      </c>
      <c r="B245" s="53"/>
      <c r="C245" s="14"/>
      <c r="D245" s="4">
        <v>519718588.13999999</v>
      </c>
      <c r="E245" s="4">
        <v>519718588.13999999</v>
      </c>
      <c r="F245" s="4">
        <v>431495357.91000003</v>
      </c>
      <c r="G245" s="54" t="s">
        <v>384</v>
      </c>
      <c r="H245" s="54"/>
      <c r="I245" s="24">
        <v>450796700</v>
      </c>
    </row>
    <row r="246" spans="1:9" ht="51" x14ac:dyDescent="0.2">
      <c r="A246" s="5" t="s">
        <v>385</v>
      </c>
      <c r="B246" s="6" t="s">
        <v>10</v>
      </c>
      <c r="C246" s="6"/>
      <c r="D246" s="7">
        <v>259768300</v>
      </c>
      <c r="E246" s="7">
        <v>259768300</v>
      </c>
      <c r="F246" s="7">
        <v>259768269.24000001</v>
      </c>
      <c r="G246" s="8" t="s">
        <v>385</v>
      </c>
      <c r="H246" s="6" t="s">
        <v>10</v>
      </c>
      <c r="I246" s="25">
        <v>261046700</v>
      </c>
    </row>
    <row r="247" spans="1:9" ht="25.5" x14ac:dyDescent="0.2">
      <c r="A247" s="5" t="s">
        <v>386</v>
      </c>
      <c r="B247" s="6" t="s">
        <v>14</v>
      </c>
      <c r="C247" s="6"/>
      <c r="D247" s="7">
        <v>1843376</v>
      </c>
      <c r="E247" s="7">
        <v>1843376</v>
      </c>
      <c r="F247" s="7">
        <v>1843376</v>
      </c>
      <c r="G247" s="8" t="s">
        <v>386</v>
      </c>
      <c r="H247" s="6" t="s">
        <v>14</v>
      </c>
      <c r="I247" s="25">
        <v>42000000</v>
      </c>
    </row>
    <row r="248" spans="1:9" ht="51" x14ac:dyDescent="0.2">
      <c r="A248" s="5" t="s">
        <v>387</v>
      </c>
      <c r="B248" s="6" t="s">
        <v>53</v>
      </c>
      <c r="C248" s="6"/>
      <c r="D248" s="7">
        <v>191230600</v>
      </c>
      <c r="E248" s="7">
        <v>191230600</v>
      </c>
      <c r="F248" s="7">
        <v>103063260.88</v>
      </c>
      <c r="G248" s="8" t="s">
        <v>387</v>
      </c>
      <c r="H248" s="6" t="s">
        <v>53</v>
      </c>
      <c r="I248" s="25">
        <v>137750000</v>
      </c>
    </row>
    <row r="249" spans="1:9" ht="63.75" x14ac:dyDescent="0.2">
      <c r="A249" s="5" t="s">
        <v>388</v>
      </c>
      <c r="B249" s="6" t="s">
        <v>389</v>
      </c>
      <c r="C249" s="6"/>
      <c r="D249" s="7">
        <v>4998712.1399999997</v>
      </c>
      <c r="E249" s="7">
        <v>4998712.1399999997</v>
      </c>
      <c r="F249" s="7">
        <v>4998712.1399999997</v>
      </c>
      <c r="G249" s="8" t="s">
        <v>395</v>
      </c>
      <c r="H249" s="6" t="s">
        <v>396</v>
      </c>
      <c r="I249" s="25">
        <v>10000000</v>
      </c>
    </row>
    <row r="250" spans="1:9" ht="38.25" x14ac:dyDescent="0.2">
      <c r="A250" s="5" t="s">
        <v>390</v>
      </c>
      <c r="B250" s="6" t="s">
        <v>391</v>
      </c>
      <c r="C250" s="6"/>
      <c r="D250" s="7">
        <v>22700000</v>
      </c>
      <c r="E250" s="7">
        <v>22700000</v>
      </c>
      <c r="F250" s="7">
        <v>22700000</v>
      </c>
      <c r="G250" s="8"/>
      <c r="H250" s="6"/>
      <c r="I250" s="25"/>
    </row>
    <row r="251" spans="1:9" ht="51" x14ac:dyDescent="0.2">
      <c r="A251" s="5" t="s">
        <v>392</v>
      </c>
      <c r="B251" s="6" t="s">
        <v>381</v>
      </c>
      <c r="C251" s="6"/>
      <c r="D251" s="7">
        <v>6800000</v>
      </c>
      <c r="E251" s="7">
        <v>6800000</v>
      </c>
      <c r="F251" s="7">
        <v>6800000</v>
      </c>
      <c r="G251" s="8"/>
      <c r="H251" s="6"/>
      <c r="I251" s="25"/>
    </row>
    <row r="252" spans="1:9" ht="51" x14ac:dyDescent="0.2">
      <c r="A252" s="5" t="s">
        <v>393</v>
      </c>
      <c r="B252" s="6" t="s">
        <v>394</v>
      </c>
      <c r="C252" s="6"/>
      <c r="D252" s="7">
        <v>21377600</v>
      </c>
      <c r="E252" s="7">
        <v>21377600</v>
      </c>
      <c r="F252" s="7">
        <v>21321739.649999999</v>
      </c>
      <c r="G252" s="8"/>
      <c r="H252" s="6"/>
      <c r="I252" s="25"/>
    </row>
    <row r="253" spans="1:9" ht="28.9" customHeight="1" x14ac:dyDescent="0.2">
      <c r="A253" s="5" t="s">
        <v>395</v>
      </c>
      <c r="B253" s="6" t="s">
        <v>396</v>
      </c>
      <c r="C253" s="6"/>
      <c r="D253" s="7">
        <v>10000000</v>
      </c>
      <c r="E253" s="7">
        <v>10000000</v>
      </c>
      <c r="F253" s="7">
        <v>10000000</v>
      </c>
      <c r="G253" s="8"/>
      <c r="H253" s="6"/>
      <c r="I253" s="25"/>
    </row>
    <row r="254" spans="1:9" ht="51" x14ac:dyDescent="0.2">
      <c r="A254" s="5" t="s">
        <v>397</v>
      </c>
      <c r="B254" s="6" t="s">
        <v>398</v>
      </c>
      <c r="C254" s="6"/>
      <c r="D254" s="7">
        <v>1000000</v>
      </c>
      <c r="E254" s="7">
        <v>1000000</v>
      </c>
      <c r="F254" s="7">
        <v>1000000</v>
      </c>
      <c r="G254" s="8"/>
      <c r="H254" s="6"/>
      <c r="I254" s="25"/>
    </row>
    <row r="255" spans="1:9" x14ac:dyDescent="0.2">
      <c r="A255" s="53" t="s">
        <v>399</v>
      </c>
      <c r="B255" s="53"/>
      <c r="C255" s="14"/>
      <c r="D255" s="4">
        <v>40669917.670000002</v>
      </c>
      <c r="E255" s="4">
        <v>40669917.670000002</v>
      </c>
      <c r="F255" s="4">
        <v>40250947.329999998</v>
      </c>
      <c r="G255" s="54" t="s">
        <v>399</v>
      </c>
      <c r="H255" s="54"/>
      <c r="I255" s="24">
        <v>34302302</v>
      </c>
    </row>
    <row r="256" spans="1:9" ht="25.5" x14ac:dyDescent="0.2">
      <c r="A256" s="5" t="s">
        <v>400</v>
      </c>
      <c r="B256" s="6" t="s">
        <v>87</v>
      </c>
      <c r="C256" s="6"/>
      <c r="D256" s="7">
        <v>22233302</v>
      </c>
      <c r="E256" s="7">
        <v>22233302</v>
      </c>
      <c r="F256" s="7">
        <v>22095980.899999999</v>
      </c>
      <c r="G256" s="8" t="s">
        <v>400</v>
      </c>
      <c r="H256" s="6" t="s">
        <v>87</v>
      </c>
      <c r="I256" s="25">
        <v>22233302</v>
      </c>
    </row>
    <row r="257" spans="1:11" ht="25.5" x14ac:dyDescent="0.2">
      <c r="A257" s="5" t="s">
        <v>401</v>
      </c>
      <c r="B257" s="6" t="s">
        <v>83</v>
      </c>
      <c r="C257" s="6"/>
      <c r="D257" s="7">
        <v>1540400</v>
      </c>
      <c r="E257" s="7">
        <v>1540400</v>
      </c>
      <c r="F257" s="7">
        <v>1274398.46</v>
      </c>
      <c r="G257" s="8" t="s">
        <v>401</v>
      </c>
      <c r="H257" s="6" t="s">
        <v>83</v>
      </c>
      <c r="I257" s="25">
        <v>1540400</v>
      </c>
    </row>
    <row r="258" spans="1:11" ht="51" x14ac:dyDescent="0.2">
      <c r="A258" s="5" t="s">
        <v>402</v>
      </c>
      <c r="B258" s="6" t="s">
        <v>10</v>
      </c>
      <c r="C258" s="6"/>
      <c r="D258" s="7">
        <v>8697600</v>
      </c>
      <c r="E258" s="7">
        <v>8697600</v>
      </c>
      <c r="F258" s="7">
        <v>8697600</v>
      </c>
      <c r="G258" s="8" t="s">
        <v>402</v>
      </c>
      <c r="H258" s="6" t="s">
        <v>10</v>
      </c>
      <c r="I258" s="25">
        <v>8697600</v>
      </c>
    </row>
    <row r="259" spans="1:11" ht="63.75" x14ac:dyDescent="0.2">
      <c r="A259" s="5" t="s">
        <v>403</v>
      </c>
      <c r="B259" s="6" t="s">
        <v>28</v>
      </c>
      <c r="C259" s="6"/>
      <c r="D259" s="7">
        <v>5953800</v>
      </c>
      <c r="E259" s="7">
        <v>5953800</v>
      </c>
      <c r="F259" s="7">
        <v>5938152.2999999998</v>
      </c>
      <c r="G259" s="8" t="s">
        <v>403</v>
      </c>
      <c r="H259" s="6" t="s">
        <v>28</v>
      </c>
      <c r="I259" s="25">
        <v>115900</v>
      </c>
    </row>
    <row r="260" spans="1:11" ht="25.5" x14ac:dyDescent="0.2">
      <c r="A260" s="5" t="s">
        <v>404</v>
      </c>
      <c r="B260" s="6" t="s">
        <v>14</v>
      </c>
      <c r="C260" s="6"/>
      <c r="D260" s="7">
        <v>757000</v>
      </c>
      <c r="E260" s="7">
        <v>757000</v>
      </c>
      <c r="F260" s="7">
        <v>757000</v>
      </c>
      <c r="G260" s="8" t="s">
        <v>404</v>
      </c>
      <c r="H260" s="6" t="s">
        <v>14</v>
      </c>
      <c r="I260" s="25">
        <v>757000</v>
      </c>
    </row>
    <row r="261" spans="1:11" ht="51" x14ac:dyDescent="0.2">
      <c r="A261" s="5" t="s">
        <v>405</v>
      </c>
      <c r="B261" s="6" t="s">
        <v>389</v>
      </c>
      <c r="C261" s="6"/>
      <c r="D261" s="7">
        <v>230915.67</v>
      </c>
      <c r="E261" s="7">
        <v>230915.67</v>
      </c>
      <c r="F261" s="7">
        <v>230915.67</v>
      </c>
      <c r="G261" s="8" t="s">
        <v>829</v>
      </c>
      <c r="H261" s="6" t="s">
        <v>830</v>
      </c>
      <c r="I261" s="25">
        <v>958100</v>
      </c>
    </row>
    <row r="262" spans="1:11" ht="25.5" x14ac:dyDescent="0.2">
      <c r="A262" s="5" t="s">
        <v>406</v>
      </c>
      <c r="B262" s="6" t="s">
        <v>407</v>
      </c>
      <c r="C262" s="6"/>
      <c r="D262" s="7">
        <v>100000</v>
      </c>
      <c r="E262" s="7">
        <v>100000</v>
      </c>
      <c r="F262" s="7">
        <v>100000</v>
      </c>
      <c r="G262" s="8"/>
      <c r="H262" s="6"/>
      <c r="I262" s="25"/>
    </row>
    <row r="263" spans="1:11" ht="28.9" customHeight="1" x14ac:dyDescent="0.2">
      <c r="A263" s="5" t="s">
        <v>408</v>
      </c>
      <c r="B263" s="6" t="s">
        <v>409</v>
      </c>
      <c r="C263" s="6"/>
      <c r="D263" s="7">
        <v>100000</v>
      </c>
      <c r="E263" s="7">
        <v>100000</v>
      </c>
      <c r="F263" s="7">
        <v>100000</v>
      </c>
      <c r="G263" s="8"/>
      <c r="H263" s="6"/>
      <c r="I263" s="25"/>
    </row>
    <row r="264" spans="1:11" ht="28.9" customHeight="1" x14ac:dyDescent="0.2">
      <c r="A264" s="5" t="s">
        <v>410</v>
      </c>
      <c r="B264" s="6" t="s">
        <v>411</v>
      </c>
      <c r="C264" s="6"/>
      <c r="D264" s="7">
        <v>1056900</v>
      </c>
      <c r="E264" s="7">
        <v>1056900</v>
      </c>
      <c r="F264" s="7">
        <v>1056900</v>
      </c>
      <c r="G264" s="8"/>
      <c r="H264" s="6"/>
      <c r="I264" s="25"/>
    </row>
    <row r="265" spans="1:11" x14ac:dyDescent="0.2">
      <c r="A265" s="54" t="s">
        <v>412</v>
      </c>
      <c r="B265" s="54"/>
      <c r="C265" s="15"/>
      <c r="D265" s="4">
        <v>744435478</v>
      </c>
      <c r="E265" s="4">
        <v>745381378</v>
      </c>
      <c r="F265" s="4">
        <v>645888729.12</v>
      </c>
      <c r="G265" s="54" t="s">
        <v>412</v>
      </c>
      <c r="H265" s="54"/>
      <c r="I265" s="24">
        <v>812994278</v>
      </c>
      <c r="J265" s="29">
        <f>F265-I265</f>
        <v>-167105548.88</v>
      </c>
      <c r="K265" s="30">
        <f>F265/I265-1</f>
        <v>-0.20554332718194113</v>
      </c>
    </row>
    <row r="266" spans="1:11" x14ac:dyDescent="0.2">
      <c r="A266" s="53" t="s">
        <v>413</v>
      </c>
      <c r="B266" s="53"/>
      <c r="C266" s="14"/>
      <c r="D266" s="4">
        <v>669347700</v>
      </c>
      <c r="E266" s="4">
        <v>669347700</v>
      </c>
      <c r="F266" s="4">
        <v>585217112.33000004</v>
      </c>
      <c r="G266" s="54" t="s">
        <v>413</v>
      </c>
      <c r="H266" s="54"/>
      <c r="I266" s="24">
        <v>739185700</v>
      </c>
    </row>
    <row r="267" spans="1:11" ht="51" x14ac:dyDescent="0.2">
      <c r="A267" s="5" t="s">
        <v>414</v>
      </c>
      <c r="B267" s="6" t="s">
        <v>10</v>
      </c>
      <c r="C267" s="6"/>
      <c r="D267" s="7">
        <v>294565467</v>
      </c>
      <c r="E267" s="7">
        <v>294565467</v>
      </c>
      <c r="F267" s="7">
        <v>294565379.32999998</v>
      </c>
      <c r="G267" s="8" t="s">
        <v>414</v>
      </c>
      <c r="H267" s="6" t="s">
        <v>10</v>
      </c>
      <c r="I267" s="25">
        <v>296948300</v>
      </c>
    </row>
    <row r="268" spans="1:11" ht="51" x14ac:dyDescent="0.2">
      <c r="A268" s="5" t="s">
        <v>415</v>
      </c>
      <c r="B268" s="6" t="s">
        <v>28</v>
      </c>
      <c r="C268" s="6"/>
      <c r="D268" s="7">
        <v>2143033</v>
      </c>
      <c r="E268" s="7">
        <v>2143033</v>
      </c>
      <c r="F268" s="7">
        <v>2143033</v>
      </c>
      <c r="G268" s="8" t="s">
        <v>420</v>
      </c>
      <c r="H268" s="6" t="s">
        <v>831</v>
      </c>
      <c r="I268" s="25">
        <v>442237400</v>
      </c>
    </row>
    <row r="269" spans="1:11" ht="25.5" x14ac:dyDescent="0.2">
      <c r="A269" s="5" t="s">
        <v>416</v>
      </c>
      <c r="B269" s="6" t="s">
        <v>417</v>
      </c>
      <c r="C269" s="6"/>
      <c r="D269" s="7">
        <v>3442500</v>
      </c>
      <c r="E269" s="7">
        <v>3442500</v>
      </c>
      <c r="F269" s="7">
        <v>3442500</v>
      </c>
      <c r="G269" s="8"/>
      <c r="H269" s="6"/>
      <c r="I269" s="25"/>
    </row>
    <row r="270" spans="1:11" ht="43.35" customHeight="1" x14ac:dyDescent="0.2">
      <c r="A270" s="5" t="s">
        <v>418</v>
      </c>
      <c r="B270" s="6" t="s">
        <v>419</v>
      </c>
      <c r="C270" s="6"/>
      <c r="D270" s="7">
        <v>534000</v>
      </c>
      <c r="E270" s="7">
        <v>534000</v>
      </c>
      <c r="F270" s="7">
        <v>308200</v>
      </c>
      <c r="G270" s="8"/>
      <c r="H270" s="6"/>
      <c r="I270" s="25"/>
    </row>
    <row r="271" spans="1:11" ht="51" x14ac:dyDescent="0.2">
      <c r="A271" s="5" t="s">
        <v>420</v>
      </c>
      <c r="B271" s="6" t="s">
        <v>421</v>
      </c>
      <c r="C271" s="6"/>
      <c r="D271" s="7">
        <v>368662700</v>
      </c>
      <c r="E271" s="7">
        <v>368662700</v>
      </c>
      <c r="F271" s="7">
        <v>284758000</v>
      </c>
      <c r="G271" s="8"/>
      <c r="H271" s="6"/>
      <c r="I271" s="25"/>
    </row>
    <row r="272" spans="1:11" x14ac:dyDescent="0.2">
      <c r="A272" s="53" t="s">
        <v>422</v>
      </c>
      <c r="B272" s="53"/>
      <c r="C272" s="14"/>
      <c r="D272" s="4">
        <v>2392500</v>
      </c>
      <c r="E272" s="4">
        <v>3338400</v>
      </c>
      <c r="F272" s="4">
        <v>3338400</v>
      </c>
      <c r="G272" s="54" t="s">
        <v>422</v>
      </c>
      <c r="H272" s="54"/>
      <c r="I272" s="24">
        <v>1113300</v>
      </c>
    </row>
    <row r="273" spans="1:11" ht="28.9" customHeight="1" x14ac:dyDescent="0.2">
      <c r="A273" s="5" t="s">
        <v>423</v>
      </c>
      <c r="B273" s="6" t="s">
        <v>10</v>
      </c>
      <c r="C273" s="6"/>
      <c r="D273" s="7">
        <v>1113300</v>
      </c>
      <c r="E273" s="7">
        <v>1113300</v>
      </c>
      <c r="F273" s="7">
        <v>1113300</v>
      </c>
      <c r="G273" s="8" t="s">
        <v>423</v>
      </c>
      <c r="H273" s="6" t="s">
        <v>10</v>
      </c>
      <c r="I273" s="25">
        <v>1113300</v>
      </c>
    </row>
    <row r="274" spans="1:11" ht="28.9" customHeight="1" x14ac:dyDescent="0.2">
      <c r="A274" s="5" t="s">
        <v>424</v>
      </c>
      <c r="B274" s="6" t="s">
        <v>425</v>
      </c>
      <c r="C274" s="6"/>
      <c r="D274" s="7">
        <v>1279200</v>
      </c>
      <c r="E274" s="7">
        <v>2225100</v>
      </c>
      <c r="F274" s="7">
        <v>2225100</v>
      </c>
      <c r="G274" s="8"/>
      <c r="H274" s="6"/>
      <c r="I274" s="25"/>
    </row>
    <row r="275" spans="1:11" ht="28.9" customHeight="1" x14ac:dyDescent="0.2">
      <c r="A275" s="53" t="s">
        <v>426</v>
      </c>
      <c r="B275" s="53"/>
      <c r="C275" s="14"/>
      <c r="D275" s="4">
        <v>72695278</v>
      </c>
      <c r="E275" s="4">
        <v>72695278</v>
      </c>
      <c r="F275" s="4">
        <v>57333216.789999999</v>
      </c>
      <c r="G275" s="54" t="s">
        <v>426</v>
      </c>
      <c r="H275" s="54"/>
      <c r="I275" s="24">
        <v>72695278</v>
      </c>
    </row>
    <row r="276" spans="1:11" ht="57.6" customHeight="1" x14ac:dyDescent="0.2">
      <c r="A276" s="5" t="s">
        <v>427</v>
      </c>
      <c r="B276" s="6" t="s">
        <v>87</v>
      </c>
      <c r="C276" s="6"/>
      <c r="D276" s="7">
        <v>50810278</v>
      </c>
      <c r="E276" s="7">
        <v>50810278</v>
      </c>
      <c r="F276" s="7">
        <v>50069508.039999999</v>
      </c>
      <c r="G276" s="8" t="s">
        <v>427</v>
      </c>
      <c r="H276" s="6" t="s">
        <v>87</v>
      </c>
      <c r="I276" s="25">
        <v>50810278</v>
      </c>
    </row>
    <row r="277" spans="1:11" ht="57.6" customHeight="1" x14ac:dyDescent="0.2">
      <c r="A277" s="5" t="s">
        <v>428</v>
      </c>
      <c r="B277" s="6" t="s">
        <v>83</v>
      </c>
      <c r="C277" s="6"/>
      <c r="D277" s="7">
        <v>2335000</v>
      </c>
      <c r="E277" s="7">
        <v>2335000</v>
      </c>
      <c r="F277" s="7">
        <v>2238704.73</v>
      </c>
      <c r="G277" s="8" t="s">
        <v>428</v>
      </c>
      <c r="H277" s="6" t="s">
        <v>83</v>
      </c>
      <c r="I277" s="25">
        <v>2335000</v>
      </c>
    </row>
    <row r="278" spans="1:11" ht="28.9" customHeight="1" x14ac:dyDescent="0.2">
      <c r="A278" s="5" t="s">
        <v>429</v>
      </c>
      <c r="B278" s="6" t="s">
        <v>28</v>
      </c>
      <c r="C278" s="6"/>
      <c r="D278" s="7">
        <v>550000</v>
      </c>
      <c r="E278" s="7">
        <v>550000</v>
      </c>
      <c r="F278" s="7">
        <v>550000</v>
      </c>
      <c r="G278" s="8" t="s">
        <v>429</v>
      </c>
      <c r="H278" s="6" t="s">
        <v>28</v>
      </c>
      <c r="I278" s="25">
        <v>550000</v>
      </c>
    </row>
    <row r="279" spans="1:11" ht="33" customHeight="1" x14ac:dyDescent="0.2">
      <c r="A279" s="5" t="s">
        <v>430</v>
      </c>
      <c r="B279" s="6" t="s">
        <v>421</v>
      </c>
      <c r="C279" s="6"/>
      <c r="D279" s="7">
        <v>19000000</v>
      </c>
      <c r="E279" s="7">
        <v>19000000</v>
      </c>
      <c r="F279" s="7">
        <v>4475004.0199999996</v>
      </c>
      <c r="G279" s="8" t="s">
        <v>430</v>
      </c>
      <c r="H279" s="6" t="s">
        <v>831</v>
      </c>
      <c r="I279" s="25">
        <v>19000000</v>
      </c>
    </row>
    <row r="280" spans="1:11" x14ac:dyDescent="0.2">
      <c r="A280" s="54" t="s">
        <v>431</v>
      </c>
      <c r="B280" s="54"/>
      <c r="C280" s="15"/>
      <c r="D280" s="4">
        <v>1452000954.9000001</v>
      </c>
      <c r="E280" s="4">
        <v>1452000954.9000001</v>
      </c>
      <c r="F280" s="4">
        <v>1392750127.72</v>
      </c>
      <c r="G280" s="54" t="s">
        <v>431</v>
      </c>
      <c r="H280" s="54"/>
      <c r="I280" s="24">
        <v>1509911536.8499999</v>
      </c>
      <c r="J280" s="29">
        <f>F280-I280</f>
        <v>-117161409.12999988</v>
      </c>
      <c r="K280" s="30">
        <f>F280/I280-1</f>
        <v>-7.7594883058131892E-2</v>
      </c>
    </row>
    <row r="281" spans="1:11" x14ac:dyDescent="0.2">
      <c r="A281" s="53" t="s">
        <v>432</v>
      </c>
      <c r="B281" s="53"/>
      <c r="C281" s="14"/>
      <c r="D281" s="4">
        <v>1110777747.1600001</v>
      </c>
      <c r="E281" s="4">
        <v>1110777747.1600001</v>
      </c>
      <c r="F281" s="4">
        <v>1058106705</v>
      </c>
      <c r="G281" s="54" t="s">
        <v>432</v>
      </c>
      <c r="H281" s="54"/>
      <c r="I281" s="24">
        <v>1197711329.1099999</v>
      </c>
    </row>
    <row r="282" spans="1:11" ht="25.5" x14ac:dyDescent="0.2">
      <c r="A282" s="5" t="s">
        <v>433</v>
      </c>
      <c r="B282" s="6" t="s">
        <v>87</v>
      </c>
      <c r="C282" s="6"/>
      <c r="D282" s="7">
        <v>31539424</v>
      </c>
      <c r="E282" s="7">
        <v>31539424</v>
      </c>
      <c r="F282" s="7">
        <v>31375508.190000001</v>
      </c>
      <c r="G282" s="8" t="s">
        <v>433</v>
      </c>
      <c r="H282" s="6" t="s">
        <v>87</v>
      </c>
      <c r="I282" s="25">
        <v>31756424</v>
      </c>
    </row>
    <row r="283" spans="1:11" ht="25.5" x14ac:dyDescent="0.2">
      <c r="A283" s="5" t="s">
        <v>434</v>
      </c>
      <c r="B283" s="6" t="s">
        <v>83</v>
      </c>
      <c r="C283" s="6"/>
      <c r="D283" s="7">
        <v>1525398</v>
      </c>
      <c r="E283" s="7">
        <v>1525398</v>
      </c>
      <c r="F283" s="7">
        <v>1412748.24</v>
      </c>
      <c r="G283" s="8" t="s">
        <v>434</v>
      </c>
      <c r="H283" s="6" t="s">
        <v>83</v>
      </c>
      <c r="I283" s="25">
        <v>1525398</v>
      </c>
    </row>
    <row r="284" spans="1:11" ht="63.75" x14ac:dyDescent="0.2">
      <c r="A284" s="5" t="s">
        <v>435</v>
      </c>
      <c r="B284" s="6" t="s">
        <v>28</v>
      </c>
      <c r="C284" s="6"/>
      <c r="D284" s="7">
        <v>469897</v>
      </c>
      <c r="E284" s="7">
        <v>469897</v>
      </c>
      <c r="F284" s="7">
        <v>445515.91</v>
      </c>
      <c r="G284" s="8" t="s">
        <v>435</v>
      </c>
      <c r="H284" s="6" t="s">
        <v>28</v>
      </c>
      <c r="I284" s="25">
        <v>469897</v>
      </c>
    </row>
    <row r="285" spans="1:11" ht="38.25" x14ac:dyDescent="0.2">
      <c r="A285" s="5" t="s">
        <v>436</v>
      </c>
      <c r="B285" s="6" t="s">
        <v>437</v>
      </c>
      <c r="C285" s="6"/>
      <c r="D285" s="7">
        <v>2858000</v>
      </c>
      <c r="E285" s="7">
        <v>2858000</v>
      </c>
      <c r="F285" s="7">
        <v>2489510</v>
      </c>
      <c r="G285" s="8" t="s">
        <v>436</v>
      </c>
      <c r="H285" s="6" t="s">
        <v>437</v>
      </c>
      <c r="I285" s="25">
        <v>2858000</v>
      </c>
    </row>
    <row r="286" spans="1:11" ht="38.25" x14ac:dyDescent="0.2">
      <c r="A286" s="5" t="s">
        <v>438</v>
      </c>
      <c r="B286" s="6" t="s">
        <v>344</v>
      </c>
      <c r="C286" s="6"/>
      <c r="D286" s="7">
        <v>500000</v>
      </c>
      <c r="E286" s="7">
        <v>500000</v>
      </c>
      <c r="F286" s="7">
        <v>500000</v>
      </c>
      <c r="G286" s="8" t="s">
        <v>438</v>
      </c>
      <c r="H286" s="6" t="s">
        <v>344</v>
      </c>
      <c r="I286" s="25">
        <v>700000</v>
      </c>
    </row>
    <row r="287" spans="1:11" ht="25.5" x14ac:dyDescent="0.2">
      <c r="A287" s="5" t="s">
        <v>439</v>
      </c>
      <c r="B287" s="6" t="s">
        <v>14</v>
      </c>
      <c r="C287" s="6"/>
      <c r="D287" s="7">
        <v>3592520</v>
      </c>
      <c r="E287" s="7">
        <v>3592520</v>
      </c>
      <c r="F287" s="7">
        <v>3592217.5</v>
      </c>
      <c r="G287" s="8" t="s">
        <v>439</v>
      </c>
      <c r="H287" s="6" t="s">
        <v>14</v>
      </c>
      <c r="I287" s="25">
        <v>2303000</v>
      </c>
    </row>
    <row r="288" spans="1:11" ht="51" x14ac:dyDescent="0.2">
      <c r="A288" s="5" t="s">
        <v>440</v>
      </c>
      <c r="B288" s="6" t="s">
        <v>53</v>
      </c>
      <c r="C288" s="6"/>
      <c r="D288" s="7">
        <v>201810000</v>
      </c>
      <c r="E288" s="7">
        <v>201810000</v>
      </c>
      <c r="F288" s="7">
        <v>201588000</v>
      </c>
      <c r="G288" s="8" t="s">
        <v>440</v>
      </c>
      <c r="H288" s="6" t="s">
        <v>53</v>
      </c>
      <c r="I288" s="25">
        <v>263000000</v>
      </c>
    </row>
    <row r="289" spans="1:9" ht="153" x14ac:dyDescent="0.2">
      <c r="A289" s="5" t="s">
        <v>441</v>
      </c>
      <c r="B289" s="6" t="s">
        <v>442</v>
      </c>
      <c r="C289" s="6"/>
      <c r="D289" s="7">
        <v>17308110</v>
      </c>
      <c r="E289" s="7">
        <v>17308110</v>
      </c>
      <c r="F289" s="7">
        <v>17206878</v>
      </c>
      <c r="G289" s="8" t="s">
        <v>443</v>
      </c>
      <c r="H289" s="26" t="s">
        <v>832</v>
      </c>
      <c r="I289" s="25">
        <v>10033400</v>
      </c>
    </row>
    <row r="290" spans="1:9" ht="127.5" x14ac:dyDescent="0.2">
      <c r="A290" s="5" t="s">
        <v>443</v>
      </c>
      <c r="B290" s="6" t="s">
        <v>444</v>
      </c>
      <c r="C290" s="6"/>
      <c r="D290" s="7">
        <v>9166400</v>
      </c>
      <c r="E290" s="7">
        <v>9166400</v>
      </c>
      <c r="F290" s="7">
        <v>9064008</v>
      </c>
      <c r="G290" s="8" t="s">
        <v>445</v>
      </c>
      <c r="H290" s="6" t="s">
        <v>833</v>
      </c>
      <c r="I290" s="25">
        <v>223880000</v>
      </c>
    </row>
    <row r="291" spans="1:9" ht="51" x14ac:dyDescent="0.2">
      <c r="A291" s="5" t="s">
        <v>445</v>
      </c>
      <c r="B291" s="6" t="s">
        <v>446</v>
      </c>
      <c r="C291" s="6"/>
      <c r="D291" s="7">
        <v>213523000</v>
      </c>
      <c r="E291" s="7">
        <v>213523000</v>
      </c>
      <c r="F291" s="7">
        <v>213523000</v>
      </c>
      <c r="G291" s="8" t="s">
        <v>448</v>
      </c>
      <c r="H291" s="6" t="s">
        <v>449</v>
      </c>
      <c r="I291" s="25">
        <v>18166500</v>
      </c>
    </row>
    <row r="292" spans="1:9" ht="38.25" x14ac:dyDescent="0.2">
      <c r="A292" s="5" t="s">
        <v>447</v>
      </c>
      <c r="B292" s="6" t="s">
        <v>45</v>
      </c>
      <c r="C292" s="6"/>
      <c r="D292" s="7">
        <v>2229800</v>
      </c>
      <c r="E292" s="7">
        <v>2229800</v>
      </c>
      <c r="F292" s="7">
        <v>2201120</v>
      </c>
      <c r="G292" s="8" t="s">
        <v>834</v>
      </c>
      <c r="H292" s="6" t="s">
        <v>835</v>
      </c>
      <c r="I292" s="25">
        <v>50000000</v>
      </c>
    </row>
    <row r="293" spans="1:9" ht="51" x14ac:dyDescent="0.2">
      <c r="A293" s="5" t="s">
        <v>448</v>
      </c>
      <c r="B293" s="6" t="s">
        <v>449</v>
      </c>
      <c r="C293" s="6"/>
      <c r="D293" s="7">
        <v>63090335.899999999</v>
      </c>
      <c r="E293" s="7">
        <v>63090335.899999999</v>
      </c>
      <c r="F293" s="7">
        <v>63090335.899999999</v>
      </c>
      <c r="G293" s="8" t="s">
        <v>836</v>
      </c>
      <c r="H293" s="6" t="s">
        <v>837</v>
      </c>
      <c r="I293" s="25">
        <v>6000000</v>
      </c>
    </row>
    <row r="294" spans="1:9" ht="63.75" x14ac:dyDescent="0.2">
      <c r="A294" s="5" t="s">
        <v>450</v>
      </c>
      <c r="B294" s="6" t="s">
        <v>451</v>
      </c>
      <c r="C294" s="6"/>
      <c r="D294" s="7">
        <v>38000000</v>
      </c>
      <c r="E294" s="7">
        <v>38000000</v>
      </c>
      <c r="F294" s="7">
        <v>26670146.199999999</v>
      </c>
      <c r="G294" s="8" t="s">
        <v>450</v>
      </c>
      <c r="H294" s="6" t="s">
        <v>451</v>
      </c>
      <c r="I294" s="25">
        <v>38000000</v>
      </c>
    </row>
    <row r="295" spans="1:9" ht="51" x14ac:dyDescent="0.2">
      <c r="A295" s="5" t="s">
        <v>452</v>
      </c>
      <c r="B295" s="6" t="s">
        <v>453</v>
      </c>
      <c r="C295" s="6"/>
      <c r="D295" s="7">
        <v>3800000</v>
      </c>
      <c r="E295" s="7">
        <v>3800000</v>
      </c>
      <c r="F295" s="7">
        <v>2800000</v>
      </c>
      <c r="G295" s="8" t="s">
        <v>452</v>
      </c>
      <c r="H295" s="6" t="s">
        <v>453</v>
      </c>
      <c r="I295" s="25">
        <v>26600000</v>
      </c>
    </row>
    <row r="296" spans="1:9" ht="25.5" x14ac:dyDescent="0.2">
      <c r="A296" s="5" t="s">
        <v>454</v>
      </c>
      <c r="B296" s="6" t="s">
        <v>455</v>
      </c>
      <c r="C296" s="6"/>
      <c r="D296" s="7">
        <v>37000000</v>
      </c>
      <c r="E296" s="7">
        <v>37000000</v>
      </c>
      <c r="F296" s="7">
        <v>36780940</v>
      </c>
      <c r="G296" s="8" t="s">
        <v>454</v>
      </c>
      <c r="H296" s="6" t="s">
        <v>455</v>
      </c>
      <c r="I296" s="25">
        <v>37000000</v>
      </c>
    </row>
    <row r="297" spans="1:9" ht="38.25" x14ac:dyDescent="0.2">
      <c r="A297" s="5" t="s">
        <v>456</v>
      </c>
      <c r="B297" s="6" t="s">
        <v>158</v>
      </c>
      <c r="C297" s="6"/>
      <c r="D297" s="7">
        <v>119416900</v>
      </c>
      <c r="E297" s="7">
        <v>119416900</v>
      </c>
      <c r="F297" s="7">
        <v>119416900</v>
      </c>
      <c r="G297" s="8" t="s">
        <v>456</v>
      </c>
      <c r="H297" s="6" t="s">
        <v>158</v>
      </c>
      <c r="I297" s="25">
        <v>100886600</v>
      </c>
    </row>
    <row r="298" spans="1:9" ht="51" x14ac:dyDescent="0.2">
      <c r="A298" s="5" t="s">
        <v>457</v>
      </c>
      <c r="B298" s="6" t="s">
        <v>458</v>
      </c>
      <c r="C298" s="6"/>
      <c r="D298" s="7">
        <v>19217747.280000001</v>
      </c>
      <c r="E298" s="7">
        <v>19217747.280000001</v>
      </c>
      <c r="F298" s="7">
        <v>19217747.280000001</v>
      </c>
      <c r="G298" s="8" t="s">
        <v>459</v>
      </c>
      <c r="H298" s="6" t="s">
        <v>460</v>
      </c>
      <c r="I298" s="25">
        <v>296761256.98000002</v>
      </c>
    </row>
    <row r="299" spans="1:9" ht="27" customHeight="1" x14ac:dyDescent="0.2">
      <c r="A299" s="5" t="s">
        <v>459</v>
      </c>
      <c r="B299" s="6" t="s">
        <v>460</v>
      </c>
      <c r="C299" s="6"/>
      <c r="D299" s="7">
        <v>198446733.41</v>
      </c>
      <c r="E299" s="7">
        <v>198446733.41</v>
      </c>
      <c r="F299" s="7">
        <v>159599232.53</v>
      </c>
      <c r="G299" s="8" t="s">
        <v>461</v>
      </c>
      <c r="H299" s="6" t="s">
        <v>462</v>
      </c>
      <c r="I299" s="25">
        <v>87770853.129999995</v>
      </c>
    </row>
    <row r="300" spans="1:9" ht="28.9" customHeight="1" x14ac:dyDescent="0.2">
      <c r="A300" s="5" t="s">
        <v>461</v>
      </c>
      <c r="B300" s="6" t="s">
        <v>462</v>
      </c>
      <c r="C300" s="6"/>
      <c r="D300" s="7">
        <v>147283481.56999999</v>
      </c>
      <c r="E300" s="7">
        <v>147283481.56999999</v>
      </c>
      <c r="F300" s="7">
        <v>147132897.25</v>
      </c>
      <c r="G300" s="8"/>
      <c r="H300" s="6"/>
      <c r="I300" s="25"/>
    </row>
    <row r="301" spans="1:9" ht="43.35" customHeight="1" x14ac:dyDescent="0.2">
      <c r="A301" s="53" t="s">
        <v>463</v>
      </c>
      <c r="B301" s="53"/>
      <c r="C301" s="14"/>
      <c r="D301" s="4">
        <v>264381256.63999999</v>
      </c>
      <c r="E301" s="4">
        <v>264381256.63999999</v>
      </c>
      <c r="F301" s="4">
        <v>259901449.06</v>
      </c>
      <c r="G301" s="54" t="s">
        <v>463</v>
      </c>
      <c r="H301" s="54"/>
      <c r="I301" s="24">
        <v>237088256.63999999</v>
      </c>
    </row>
    <row r="302" spans="1:9" ht="43.35" customHeight="1" x14ac:dyDescent="0.2">
      <c r="A302" s="5" t="s">
        <v>464</v>
      </c>
      <c r="B302" s="6" t="s">
        <v>14</v>
      </c>
      <c r="C302" s="6"/>
      <c r="D302" s="7">
        <v>500000</v>
      </c>
      <c r="E302" s="7">
        <v>500000</v>
      </c>
      <c r="F302" s="7">
        <v>194000</v>
      </c>
      <c r="G302" s="8" t="s">
        <v>464</v>
      </c>
      <c r="H302" s="6" t="s">
        <v>14</v>
      </c>
      <c r="I302" s="25">
        <v>500000</v>
      </c>
    </row>
    <row r="303" spans="1:9" ht="43.35" customHeight="1" x14ac:dyDescent="0.2">
      <c r="A303" s="5" t="s">
        <v>465</v>
      </c>
      <c r="B303" s="6" t="s">
        <v>466</v>
      </c>
      <c r="C303" s="6"/>
      <c r="D303" s="7">
        <v>186588256.63999999</v>
      </c>
      <c r="E303" s="7">
        <v>186588256.63999999</v>
      </c>
      <c r="F303" s="7">
        <v>184316349.06</v>
      </c>
      <c r="G303" s="8" t="s">
        <v>465</v>
      </c>
      <c r="H303" s="26" t="s">
        <v>838</v>
      </c>
      <c r="I303" s="25">
        <v>186588256.63999999</v>
      </c>
    </row>
    <row r="304" spans="1:9" ht="28.9" customHeight="1" x14ac:dyDescent="0.2">
      <c r="A304" s="5" t="s">
        <v>467</v>
      </c>
      <c r="B304" s="6" t="s">
        <v>468</v>
      </c>
      <c r="C304" s="6"/>
      <c r="D304" s="7">
        <v>77293000</v>
      </c>
      <c r="E304" s="7">
        <v>77293000</v>
      </c>
      <c r="F304" s="7">
        <v>75391100</v>
      </c>
      <c r="G304" s="8" t="s">
        <v>467</v>
      </c>
      <c r="H304" s="6" t="s">
        <v>839</v>
      </c>
      <c r="I304" s="25">
        <v>50000000</v>
      </c>
    </row>
    <row r="305" spans="1:11" ht="28.9" customHeight="1" x14ac:dyDescent="0.2">
      <c r="A305" s="53" t="s">
        <v>469</v>
      </c>
      <c r="B305" s="53"/>
      <c r="C305" s="14"/>
      <c r="D305" s="4">
        <v>76841951.099999994</v>
      </c>
      <c r="E305" s="4">
        <v>76841951.099999994</v>
      </c>
      <c r="F305" s="4">
        <v>74741973.659999996</v>
      </c>
      <c r="G305" s="54" t="s">
        <v>469</v>
      </c>
      <c r="H305" s="54"/>
      <c r="I305" s="24">
        <v>75111951.099999994</v>
      </c>
    </row>
    <row r="306" spans="1:11" ht="57.6" customHeight="1" x14ac:dyDescent="0.2">
      <c r="A306" s="5" t="s">
        <v>470</v>
      </c>
      <c r="B306" s="6" t="s">
        <v>87</v>
      </c>
      <c r="C306" s="6"/>
      <c r="D306" s="7">
        <v>36171609</v>
      </c>
      <c r="E306" s="7">
        <v>36171609</v>
      </c>
      <c r="F306" s="7">
        <v>35771773.189999998</v>
      </c>
      <c r="G306" s="8" t="s">
        <v>470</v>
      </c>
      <c r="H306" s="6" t="s">
        <v>87</v>
      </c>
      <c r="I306" s="25">
        <v>36321609</v>
      </c>
    </row>
    <row r="307" spans="1:11" ht="57.6" customHeight="1" x14ac:dyDescent="0.2">
      <c r="A307" s="5" t="s">
        <v>471</v>
      </c>
      <c r="B307" s="6" t="s">
        <v>83</v>
      </c>
      <c r="C307" s="6"/>
      <c r="D307" s="7">
        <v>2450243.1</v>
      </c>
      <c r="E307" s="7">
        <v>2450243.1</v>
      </c>
      <c r="F307" s="7">
        <v>2144596.61</v>
      </c>
      <c r="G307" s="8" t="s">
        <v>471</v>
      </c>
      <c r="H307" s="6" t="s">
        <v>83</v>
      </c>
      <c r="I307" s="25">
        <v>2506243.1</v>
      </c>
    </row>
    <row r="308" spans="1:11" ht="28.9" customHeight="1" x14ac:dyDescent="0.2">
      <c r="A308" s="5" t="s">
        <v>472</v>
      </c>
      <c r="B308" s="6" t="s">
        <v>10</v>
      </c>
      <c r="C308" s="6"/>
      <c r="D308" s="7">
        <v>37730099</v>
      </c>
      <c r="E308" s="7">
        <v>37730099</v>
      </c>
      <c r="F308" s="7">
        <v>36434509.850000001</v>
      </c>
      <c r="G308" s="8" t="s">
        <v>472</v>
      </c>
      <c r="H308" s="6" t="s">
        <v>10</v>
      </c>
      <c r="I308" s="25">
        <v>35594099</v>
      </c>
    </row>
    <row r="309" spans="1:11" ht="14.45" customHeight="1" x14ac:dyDescent="0.2">
      <c r="A309" s="5" t="s">
        <v>473</v>
      </c>
      <c r="B309" s="6" t="s">
        <v>28</v>
      </c>
      <c r="C309" s="6"/>
      <c r="D309" s="7">
        <v>490000</v>
      </c>
      <c r="E309" s="7">
        <v>490000</v>
      </c>
      <c r="F309" s="7">
        <v>391094.01</v>
      </c>
      <c r="G309" s="8" t="s">
        <v>473</v>
      </c>
      <c r="H309" s="6" t="s">
        <v>28</v>
      </c>
      <c r="I309" s="25">
        <v>690000</v>
      </c>
    </row>
    <row r="310" spans="1:11" ht="57.6" customHeight="1" x14ac:dyDescent="0.2">
      <c r="A310" s="54" t="s">
        <v>474</v>
      </c>
      <c r="B310" s="54"/>
      <c r="C310" s="15"/>
      <c r="D310" s="4">
        <v>1406887051.8499999</v>
      </c>
      <c r="E310" s="4">
        <v>1406887051.8499999</v>
      </c>
      <c r="F310" s="4">
        <v>1384527921.8</v>
      </c>
      <c r="G310" s="54" t="s">
        <v>474</v>
      </c>
      <c r="H310" s="54"/>
      <c r="I310" s="24">
        <v>1439364293</v>
      </c>
      <c r="J310" s="29">
        <f>F310-I310</f>
        <v>-54836371.200000048</v>
      </c>
      <c r="K310" s="30">
        <f>F310/I310-1</f>
        <v>-3.8097632035672624E-2</v>
      </c>
    </row>
    <row r="311" spans="1:11" ht="28.9" customHeight="1" x14ac:dyDescent="0.2">
      <c r="A311" s="53" t="s">
        <v>475</v>
      </c>
      <c r="B311" s="53"/>
      <c r="C311" s="14"/>
      <c r="D311" s="4">
        <v>41691200</v>
      </c>
      <c r="E311" s="4">
        <v>41691200</v>
      </c>
      <c r="F311" s="4">
        <v>41224387.140000001</v>
      </c>
      <c r="G311" s="54" t="s">
        <v>840</v>
      </c>
      <c r="H311" s="54"/>
      <c r="I311" s="24">
        <v>35031200</v>
      </c>
    </row>
    <row r="312" spans="1:11" ht="43.35" customHeight="1" x14ac:dyDescent="0.2">
      <c r="A312" s="5" t="s">
        <v>476</v>
      </c>
      <c r="B312" s="6" t="s">
        <v>10</v>
      </c>
      <c r="C312" s="6"/>
      <c r="D312" s="7">
        <v>195000</v>
      </c>
      <c r="E312" s="7">
        <v>195000</v>
      </c>
      <c r="F312" s="7">
        <v>195000</v>
      </c>
      <c r="G312" s="8" t="s">
        <v>476</v>
      </c>
      <c r="H312" s="6" t="s">
        <v>10</v>
      </c>
      <c r="I312" s="25">
        <v>195000</v>
      </c>
    </row>
    <row r="313" spans="1:11" ht="25.5" x14ac:dyDescent="0.2">
      <c r="A313" s="5" t="s">
        <v>477</v>
      </c>
      <c r="B313" s="6" t="s">
        <v>14</v>
      </c>
      <c r="C313" s="6"/>
      <c r="D313" s="7">
        <v>17160000</v>
      </c>
      <c r="E313" s="7">
        <v>17160000</v>
      </c>
      <c r="F313" s="7">
        <v>17154179.140000001</v>
      </c>
      <c r="G313" s="8" t="s">
        <v>477</v>
      </c>
      <c r="H313" s="6" t="s">
        <v>14</v>
      </c>
      <c r="I313" s="25">
        <v>10500000</v>
      </c>
    </row>
    <row r="314" spans="1:11" ht="57.6" customHeight="1" x14ac:dyDescent="0.2">
      <c r="A314" s="5" t="s">
        <v>478</v>
      </c>
      <c r="B314" s="6" t="s">
        <v>479</v>
      </c>
      <c r="C314" s="6"/>
      <c r="D314" s="7">
        <v>24336200</v>
      </c>
      <c r="E314" s="7">
        <v>24336200</v>
      </c>
      <c r="F314" s="7">
        <v>23875208</v>
      </c>
      <c r="G314" s="8" t="s">
        <v>478</v>
      </c>
      <c r="H314" s="6" t="s">
        <v>479</v>
      </c>
      <c r="I314" s="25">
        <v>24336200</v>
      </c>
    </row>
    <row r="315" spans="1:11" ht="57.6" customHeight="1" x14ac:dyDescent="0.2">
      <c r="A315" s="53" t="s">
        <v>480</v>
      </c>
      <c r="B315" s="53"/>
      <c r="C315" s="14"/>
      <c r="D315" s="4">
        <v>1165234102.54</v>
      </c>
      <c r="E315" s="4">
        <v>1165234102.54</v>
      </c>
      <c r="F315" s="4">
        <v>1152380727.98</v>
      </c>
      <c r="G315" s="54" t="s">
        <v>841</v>
      </c>
      <c r="H315" s="54"/>
      <c r="I315" s="24">
        <v>1195300975</v>
      </c>
    </row>
    <row r="316" spans="1:11" ht="28.9" customHeight="1" x14ac:dyDescent="0.2">
      <c r="A316" s="5" t="s">
        <v>481</v>
      </c>
      <c r="B316" s="6" t="s">
        <v>10</v>
      </c>
      <c r="C316" s="6"/>
      <c r="D316" s="7">
        <v>1163836002.54</v>
      </c>
      <c r="E316" s="7">
        <v>1163836002.54</v>
      </c>
      <c r="F316" s="7">
        <v>1150982784.6800001</v>
      </c>
      <c r="G316" s="8" t="s">
        <v>481</v>
      </c>
      <c r="H316" s="6" t="s">
        <v>10</v>
      </c>
      <c r="I316" s="25">
        <v>1195170975</v>
      </c>
    </row>
    <row r="317" spans="1:11" ht="51" x14ac:dyDescent="0.2">
      <c r="A317" s="5" t="s">
        <v>482</v>
      </c>
      <c r="B317" s="6" t="s">
        <v>53</v>
      </c>
      <c r="C317" s="6"/>
      <c r="D317" s="7">
        <v>1398100</v>
      </c>
      <c r="E317" s="7">
        <v>1398100</v>
      </c>
      <c r="F317" s="7">
        <v>1397943.3</v>
      </c>
      <c r="G317" s="8" t="s">
        <v>482</v>
      </c>
      <c r="H317" s="6" t="s">
        <v>53</v>
      </c>
      <c r="I317" s="25">
        <v>130000</v>
      </c>
    </row>
    <row r="318" spans="1:11" x14ac:dyDescent="0.2">
      <c r="A318" s="53" t="s">
        <v>483</v>
      </c>
      <c r="B318" s="53"/>
      <c r="C318" s="14"/>
      <c r="D318" s="4">
        <v>178313752.71000001</v>
      </c>
      <c r="E318" s="4">
        <v>178313752.71000001</v>
      </c>
      <c r="F318" s="4">
        <v>170243134.47</v>
      </c>
      <c r="G318" s="54" t="s">
        <v>483</v>
      </c>
      <c r="H318" s="54"/>
      <c r="I318" s="24">
        <v>187976864</v>
      </c>
    </row>
    <row r="319" spans="1:11" ht="28.9" customHeight="1" x14ac:dyDescent="0.2">
      <c r="A319" s="5" t="s">
        <v>484</v>
      </c>
      <c r="B319" s="6" t="s">
        <v>10</v>
      </c>
      <c r="C319" s="6"/>
      <c r="D319" s="7">
        <v>170893752.71000001</v>
      </c>
      <c r="E319" s="7">
        <v>170893752.71000001</v>
      </c>
      <c r="F319" s="7">
        <v>162826604.47</v>
      </c>
      <c r="G319" s="8" t="s">
        <v>484</v>
      </c>
      <c r="H319" s="6" t="s">
        <v>10</v>
      </c>
      <c r="I319" s="25">
        <v>187976864</v>
      </c>
    </row>
    <row r="320" spans="1:11" ht="28.9" customHeight="1" x14ac:dyDescent="0.2">
      <c r="A320" s="5" t="s">
        <v>485</v>
      </c>
      <c r="B320" s="6" t="s">
        <v>53</v>
      </c>
      <c r="C320" s="6"/>
      <c r="D320" s="7">
        <v>7420000</v>
      </c>
      <c r="E320" s="7">
        <v>7420000</v>
      </c>
      <c r="F320" s="7">
        <v>7416530</v>
      </c>
      <c r="G320" s="8"/>
      <c r="H320" s="6"/>
      <c r="I320" s="25"/>
    </row>
    <row r="321" spans="1:11" ht="28.9" customHeight="1" x14ac:dyDescent="0.2">
      <c r="A321" s="53" t="s">
        <v>161</v>
      </c>
      <c r="B321" s="53"/>
      <c r="C321" s="14"/>
      <c r="D321" s="4">
        <v>21647996.600000001</v>
      </c>
      <c r="E321" s="4">
        <v>21647996.600000001</v>
      </c>
      <c r="F321" s="4">
        <v>20679672.210000001</v>
      </c>
      <c r="G321" s="54" t="s">
        <v>842</v>
      </c>
      <c r="H321" s="54"/>
      <c r="I321" s="24">
        <v>21055254</v>
      </c>
    </row>
    <row r="322" spans="1:11" ht="57.6" customHeight="1" x14ac:dyDescent="0.2">
      <c r="A322" s="5" t="s">
        <v>486</v>
      </c>
      <c r="B322" s="6" t="s">
        <v>87</v>
      </c>
      <c r="C322" s="6"/>
      <c r="D322" s="7">
        <v>19921596.600000001</v>
      </c>
      <c r="E322" s="7">
        <v>19921596.600000001</v>
      </c>
      <c r="F322" s="7">
        <v>19165314.75</v>
      </c>
      <c r="G322" s="8" t="s">
        <v>486</v>
      </c>
      <c r="H322" s="6" t="s">
        <v>87</v>
      </c>
      <c r="I322" s="25">
        <v>19053854</v>
      </c>
    </row>
    <row r="323" spans="1:11" ht="28.9" customHeight="1" x14ac:dyDescent="0.2">
      <c r="A323" s="5" t="s">
        <v>487</v>
      </c>
      <c r="B323" s="6" t="s">
        <v>83</v>
      </c>
      <c r="C323" s="6"/>
      <c r="D323" s="7">
        <v>1468400</v>
      </c>
      <c r="E323" s="7">
        <v>1468400</v>
      </c>
      <c r="F323" s="7">
        <v>1274064.57</v>
      </c>
      <c r="G323" s="8" t="s">
        <v>487</v>
      </c>
      <c r="H323" s="6" t="s">
        <v>83</v>
      </c>
      <c r="I323" s="25">
        <v>1713400</v>
      </c>
    </row>
    <row r="324" spans="1:11" ht="63.75" x14ac:dyDescent="0.2">
      <c r="A324" s="5" t="s">
        <v>488</v>
      </c>
      <c r="B324" s="6" t="s">
        <v>28</v>
      </c>
      <c r="C324" s="6"/>
      <c r="D324" s="7">
        <v>258000</v>
      </c>
      <c r="E324" s="7">
        <v>258000</v>
      </c>
      <c r="F324" s="7">
        <v>240292.89</v>
      </c>
      <c r="G324" s="8" t="s">
        <v>488</v>
      </c>
      <c r="H324" s="6" t="s">
        <v>28</v>
      </c>
      <c r="I324" s="25">
        <v>288000</v>
      </c>
    </row>
    <row r="325" spans="1:11" x14ac:dyDescent="0.2">
      <c r="A325" s="54" t="s">
        <v>489</v>
      </c>
      <c r="B325" s="54"/>
      <c r="C325" s="15"/>
      <c r="D325" s="4">
        <v>364447824.49000001</v>
      </c>
      <c r="E325" s="4">
        <v>370310396.33999997</v>
      </c>
      <c r="F325" s="4">
        <v>360675819.38</v>
      </c>
      <c r="G325" s="54" t="s">
        <v>489</v>
      </c>
      <c r="H325" s="54"/>
      <c r="I325" s="24">
        <v>358437639.20999998</v>
      </c>
      <c r="J325" s="29">
        <f>F325-I325</f>
        <v>2238180.1700000167</v>
      </c>
      <c r="K325" s="30">
        <f>F325/I325-1</f>
        <v>6.2442665757229676E-3</v>
      </c>
    </row>
    <row r="326" spans="1:11" x14ac:dyDescent="0.2">
      <c r="A326" s="53" t="s">
        <v>490</v>
      </c>
      <c r="B326" s="53"/>
      <c r="C326" s="14"/>
      <c r="D326" s="4">
        <v>29777662</v>
      </c>
      <c r="E326" s="4">
        <v>29777662</v>
      </c>
      <c r="F326" s="4">
        <v>24296081.670000002</v>
      </c>
      <c r="G326" s="54" t="s">
        <v>490</v>
      </c>
      <c r="H326" s="54"/>
      <c r="I326" s="24">
        <v>37424300</v>
      </c>
    </row>
    <row r="327" spans="1:11" ht="25.5" x14ac:dyDescent="0.2">
      <c r="A327" s="5" t="s">
        <v>491</v>
      </c>
      <c r="B327" s="6" t="s">
        <v>14</v>
      </c>
      <c r="C327" s="6"/>
      <c r="D327" s="7">
        <v>16836800</v>
      </c>
      <c r="E327" s="7">
        <v>16836800</v>
      </c>
      <c r="F327" s="7">
        <v>12359840</v>
      </c>
      <c r="G327" s="8" t="s">
        <v>491</v>
      </c>
      <c r="H327" s="6" t="s">
        <v>14</v>
      </c>
      <c r="I327" s="25">
        <v>22550000</v>
      </c>
    </row>
    <row r="328" spans="1:11" ht="51" x14ac:dyDescent="0.2">
      <c r="A328" s="5" t="s">
        <v>492</v>
      </c>
      <c r="B328" s="6" t="s">
        <v>493</v>
      </c>
      <c r="C328" s="6"/>
      <c r="D328" s="7">
        <v>1650000</v>
      </c>
      <c r="E328" s="7">
        <v>1650000</v>
      </c>
      <c r="F328" s="7">
        <v>1375552.5</v>
      </c>
      <c r="G328" s="8" t="s">
        <v>492</v>
      </c>
      <c r="H328" s="6" t="s">
        <v>493</v>
      </c>
      <c r="I328" s="25">
        <v>1650000</v>
      </c>
    </row>
    <row r="329" spans="1:11" ht="38.25" x14ac:dyDescent="0.2">
      <c r="A329" s="5" t="s">
        <v>494</v>
      </c>
      <c r="B329" s="6" t="s">
        <v>495</v>
      </c>
      <c r="C329" s="6"/>
      <c r="D329" s="7">
        <v>2066562</v>
      </c>
      <c r="E329" s="7">
        <v>2066562</v>
      </c>
      <c r="F329" s="7">
        <v>1993353.08</v>
      </c>
      <c r="G329" s="8" t="s">
        <v>494</v>
      </c>
      <c r="H329" s="6" t="s">
        <v>495</v>
      </c>
      <c r="I329" s="25">
        <v>4000000</v>
      </c>
    </row>
    <row r="330" spans="1:11" ht="38.25" x14ac:dyDescent="0.2">
      <c r="A330" s="5" t="s">
        <v>496</v>
      </c>
      <c r="B330" s="6" t="s">
        <v>158</v>
      </c>
      <c r="C330" s="6"/>
      <c r="D330" s="7">
        <v>9224300</v>
      </c>
      <c r="E330" s="7">
        <v>9224300</v>
      </c>
      <c r="F330" s="7">
        <v>8567336.0899999999</v>
      </c>
      <c r="G330" s="8" t="s">
        <v>496</v>
      </c>
      <c r="H330" s="6" t="s">
        <v>158</v>
      </c>
      <c r="I330" s="25">
        <v>9224300</v>
      </c>
    </row>
    <row r="331" spans="1:11" x14ac:dyDescent="0.2">
      <c r="A331" s="53" t="s">
        <v>497</v>
      </c>
      <c r="B331" s="53"/>
      <c r="C331" s="14"/>
      <c r="D331" s="4">
        <v>88646440.909999996</v>
      </c>
      <c r="E331" s="4">
        <v>94909012.760000005</v>
      </c>
      <c r="F331" s="4">
        <v>94445312.760000005</v>
      </c>
      <c r="G331" s="54" t="s">
        <v>497</v>
      </c>
      <c r="H331" s="54"/>
      <c r="I331" s="24">
        <v>81431606.650000006</v>
      </c>
    </row>
    <row r="332" spans="1:11" ht="63.75" x14ac:dyDescent="0.2">
      <c r="A332" s="5" t="s">
        <v>498</v>
      </c>
      <c r="B332" s="6" t="s">
        <v>90</v>
      </c>
      <c r="C332" s="6"/>
      <c r="D332" s="7">
        <v>22551868.98</v>
      </c>
      <c r="E332" s="7">
        <v>22551868.98</v>
      </c>
      <c r="F332" s="7">
        <v>22551868.98</v>
      </c>
      <c r="G332" s="8" t="s">
        <v>498</v>
      </c>
      <c r="H332" s="26" t="s">
        <v>90</v>
      </c>
      <c r="I332" s="25">
        <v>23587428.710000001</v>
      </c>
    </row>
    <row r="333" spans="1:11" ht="51" x14ac:dyDescent="0.2">
      <c r="A333" s="5" t="s">
        <v>499</v>
      </c>
      <c r="B333" s="6" t="s">
        <v>10</v>
      </c>
      <c r="C333" s="6"/>
      <c r="D333" s="7">
        <v>7611109.5</v>
      </c>
      <c r="E333" s="7">
        <v>7611109.5</v>
      </c>
      <c r="F333" s="7">
        <v>7611109.5</v>
      </c>
      <c r="G333" s="8" t="s">
        <v>499</v>
      </c>
      <c r="H333" s="6" t="s">
        <v>10</v>
      </c>
      <c r="I333" s="25">
        <v>7611109.5</v>
      </c>
    </row>
    <row r="334" spans="1:11" ht="25.5" x14ac:dyDescent="0.2">
      <c r="A334" s="5" t="s">
        <v>500</v>
      </c>
      <c r="B334" s="6" t="s">
        <v>14</v>
      </c>
      <c r="C334" s="6"/>
      <c r="D334" s="7">
        <v>1516900</v>
      </c>
      <c r="E334" s="7">
        <v>1516900</v>
      </c>
      <c r="F334" s="7">
        <v>1053200</v>
      </c>
      <c r="G334" s="8" t="s">
        <v>500</v>
      </c>
      <c r="H334" s="6" t="s">
        <v>14</v>
      </c>
      <c r="I334" s="25">
        <v>463700</v>
      </c>
    </row>
    <row r="335" spans="1:11" ht="28.9" customHeight="1" x14ac:dyDescent="0.2">
      <c r="A335" s="5" t="s">
        <v>501</v>
      </c>
      <c r="B335" s="6" t="s">
        <v>502</v>
      </c>
      <c r="C335" s="6"/>
      <c r="D335" s="7">
        <v>56966562.43</v>
      </c>
      <c r="E335" s="7">
        <v>57366562.43</v>
      </c>
      <c r="F335" s="7">
        <v>57366562.43</v>
      </c>
      <c r="G335" s="8"/>
      <c r="H335" s="6"/>
      <c r="I335" s="25"/>
    </row>
    <row r="336" spans="1:11" ht="25.5" x14ac:dyDescent="0.2">
      <c r="A336" s="5" t="s">
        <v>503</v>
      </c>
      <c r="B336" s="6" t="s">
        <v>504</v>
      </c>
      <c r="C336" s="6"/>
      <c r="D336" s="7">
        <v>0</v>
      </c>
      <c r="E336" s="7">
        <v>5862571.8499999996</v>
      </c>
      <c r="F336" s="7">
        <v>5862571.8499999996</v>
      </c>
      <c r="G336" s="8" t="s">
        <v>501</v>
      </c>
      <c r="H336" s="6" t="s">
        <v>843</v>
      </c>
      <c r="I336" s="25">
        <v>49769368.439999998</v>
      </c>
    </row>
    <row r="337" spans="1:11" x14ac:dyDescent="0.2">
      <c r="A337" s="53" t="s">
        <v>505</v>
      </c>
      <c r="B337" s="53"/>
      <c r="C337" s="14"/>
      <c r="D337" s="4">
        <v>27237500</v>
      </c>
      <c r="E337" s="4">
        <v>27237500</v>
      </c>
      <c r="F337" s="4">
        <v>26622941.699999999</v>
      </c>
      <c r="G337" s="54" t="s">
        <v>505</v>
      </c>
      <c r="H337" s="54"/>
      <c r="I337" s="24">
        <v>27488800</v>
      </c>
    </row>
    <row r="338" spans="1:11" ht="25.5" x14ac:dyDescent="0.2">
      <c r="A338" s="5" t="s">
        <v>506</v>
      </c>
      <c r="B338" s="6" t="s">
        <v>14</v>
      </c>
      <c r="C338" s="6"/>
      <c r="D338" s="7">
        <v>1507000</v>
      </c>
      <c r="E338" s="7">
        <v>1507000</v>
      </c>
      <c r="F338" s="7">
        <v>1504700</v>
      </c>
      <c r="G338" s="8" t="s">
        <v>506</v>
      </c>
      <c r="H338" s="6" t="s">
        <v>14</v>
      </c>
      <c r="I338" s="25">
        <v>1507000</v>
      </c>
    </row>
    <row r="339" spans="1:11" ht="28.9" customHeight="1" x14ac:dyDescent="0.2">
      <c r="A339" s="5" t="s">
        <v>507</v>
      </c>
      <c r="B339" s="6" t="s">
        <v>508</v>
      </c>
      <c r="C339" s="6"/>
      <c r="D339" s="7">
        <v>21034200</v>
      </c>
      <c r="E339" s="7">
        <v>21034200</v>
      </c>
      <c r="F339" s="7">
        <v>21033241.699999999</v>
      </c>
      <c r="G339" s="8" t="s">
        <v>507</v>
      </c>
      <c r="H339" s="6" t="s">
        <v>844</v>
      </c>
      <c r="I339" s="25">
        <v>21285500</v>
      </c>
    </row>
    <row r="340" spans="1:11" ht="38.25" x14ac:dyDescent="0.2">
      <c r="A340" s="5" t="s">
        <v>509</v>
      </c>
      <c r="B340" s="6" t="s">
        <v>158</v>
      </c>
      <c r="C340" s="6"/>
      <c r="D340" s="7">
        <v>4696300</v>
      </c>
      <c r="E340" s="7">
        <v>4696300</v>
      </c>
      <c r="F340" s="7">
        <v>4085000</v>
      </c>
      <c r="G340" s="8" t="s">
        <v>509</v>
      </c>
      <c r="H340" s="6" t="s">
        <v>158</v>
      </c>
      <c r="I340" s="25">
        <v>4696300</v>
      </c>
    </row>
    <row r="341" spans="1:11" x14ac:dyDescent="0.2">
      <c r="A341" s="53" t="s">
        <v>161</v>
      </c>
      <c r="B341" s="53"/>
      <c r="C341" s="14"/>
      <c r="D341" s="4">
        <v>218786221.58000001</v>
      </c>
      <c r="E341" s="4">
        <v>218386221.58000001</v>
      </c>
      <c r="F341" s="4">
        <v>215311483.25</v>
      </c>
      <c r="G341" s="54" t="s">
        <v>161</v>
      </c>
      <c r="H341" s="54"/>
      <c r="I341" s="24">
        <v>212092932.56</v>
      </c>
    </row>
    <row r="342" spans="1:11" ht="25.5" x14ac:dyDescent="0.2">
      <c r="A342" s="5" t="s">
        <v>510</v>
      </c>
      <c r="B342" s="6" t="s">
        <v>87</v>
      </c>
      <c r="C342" s="6"/>
      <c r="D342" s="7">
        <v>35413973.439999998</v>
      </c>
      <c r="E342" s="7">
        <v>35413973.439999998</v>
      </c>
      <c r="F342" s="7">
        <v>35385612.850000001</v>
      </c>
      <c r="G342" s="8" t="s">
        <v>510</v>
      </c>
      <c r="H342" s="6" t="s">
        <v>87</v>
      </c>
      <c r="I342" s="25">
        <v>36128328</v>
      </c>
    </row>
    <row r="343" spans="1:11" ht="25.5" x14ac:dyDescent="0.2">
      <c r="A343" s="5" t="s">
        <v>511</v>
      </c>
      <c r="B343" s="6" t="s">
        <v>83</v>
      </c>
      <c r="C343" s="6"/>
      <c r="D343" s="7">
        <v>5317990</v>
      </c>
      <c r="E343" s="7">
        <v>5317990</v>
      </c>
      <c r="F343" s="7">
        <v>4598835.57</v>
      </c>
      <c r="G343" s="8" t="s">
        <v>511</v>
      </c>
      <c r="H343" s="6" t="s">
        <v>83</v>
      </c>
      <c r="I343" s="25">
        <v>7967990</v>
      </c>
    </row>
    <row r="344" spans="1:11" ht="63.75" x14ac:dyDescent="0.2">
      <c r="A344" s="5" t="s">
        <v>512</v>
      </c>
      <c r="B344" s="6" t="s">
        <v>90</v>
      </c>
      <c r="C344" s="6"/>
      <c r="D344" s="7">
        <v>22799817</v>
      </c>
      <c r="E344" s="7">
        <v>22799817</v>
      </c>
      <c r="F344" s="7">
        <v>22762021.73</v>
      </c>
      <c r="G344" s="8" t="s">
        <v>512</v>
      </c>
      <c r="H344" s="26" t="s">
        <v>90</v>
      </c>
      <c r="I344" s="25">
        <v>19279683</v>
      </c>
    </row>
    <row r="345" spans="1:11" ht="51" x14ac:dyDescent="0.2">
      <c r="A345" s="5" t="s">
        <v>513</v>
      </c>
      <c r="B345" s="6" t="s">
        <v>10</v>
      </c>
      <c r="C345" s="6"/>
      <c r="D345" s="7">
        <v>16718732.369999999</v>
      </c>
      <c r="E345" s="7">
        <v>16718732.369999999</v>
      </c>
      <c r="F345" s="7">
        <v>15930983.49</v>
      </c>
      <c r="G345" s="8" t="s">
        <v>513</v>
      </c>
      <c r="H345" s="6" t="s">
        <v>10</v>
      </c>
      <c r="I345" s="25">
        <v>16776700</v>
      </c>
    </row>
    <row r="346" spans="1:11" ht="63.75" x14ac:dyDescent="0.2">
      <c r="A346" s="5" t="s">
        <v>514</v>
      </c>
      <c r="B346" s="6" t="s">
        <v>28</v>
      </c>
      <c r="C346" s="6"/>
      <c r="D346" s="7">
        <v>497771.2</v>
      </c>
      <c r="E346" s="7">
        <v>497771.2</v>
      </c>
      <c r="F346" s="7">
        <v>434901</v>
      </c>
      <c r="G346" s="8" t="s">
        <v>514</v>
      </c>
      <c r="H346" s="6" t="s">
        <v>28</v>
      </c>
      <c r="I346" s="25">
        <v>449300</v>
      </c>
    </row>
    <row r="347" spans="1:11" ht="76.5" x14ac:dyDescent="0.2">
      <c r="A347" s="5" t="s">
        <v>515</v>
      </c>
      <c r="B347" s="6" t="s">
        <v>502</v>
      </c>
      <c r="C347" s="6"/>
      <c r="D347" s="7">
        <v>121964837.56999999</v>
      </c>
      <c r="E347" s="7">
        <v>121564837.56999999</v>
      </c>
      <c r="F347" s="7">
        <v>121539687.56999999</v>
      </c>
      <c r="G347" s="8" t="s">
        <v>845</v>
      </c>
      <c r="H347" s="6" t="s">
        <v>846</v>
      </c>
      <c r="I347" s="25">
        <v>7565700</v>
      </c>
    </row>
    <row r="348" spans="1:11" ht="89.25" x14ac:dyDescent="0.2">
      <c r="A348" s="5" t="s">
        <v>516</v>
      </c>
      <c r="B348" s="6" t="s">
        <v>517</v>
      </c>
      <c r="C348" s="6"/>
      <c r="D348" s="7">
        <v>93700</v>
      </c>
      <c r="E348" s="7">
        <v>93700</v>
      </c>
      <c r="F348" s="7">
        <v>93700</v>
      </c>
      <c r="G348" s="8" t="s">
        <v>847</v>
      </c>
      <c r="H348" s="6" t="s">
        <v>848</v>
      </c>
      <c r="I348" s="25">
        <v>153100</v>
      </c>
    </row>
    <row r="349" spans="1:11" ht="43.35" customHeight="1" x14ac:dyDescent="0.2">
      <c r="A349" s="5" t="s">
        <v>518</v>
      </c>
      <c r="B349" s="6" t="s">
        <v>519</v>
      </c>
      <c r="C349" s="6"/>
      <c r="D349" s="7">
        <v>15831400</v>
      </c>
      <c r="E349" s="7">
        <v>15831400</v>
      </c>
      <c r="F349" s="7">
        <v>14417741.039999999</v>
      </c>
      <c r="G349" s="8" t="s">
        <v>849</v>
      </c>
      <c r="H349" s="6" t="s">
        <v>850</v>
      </c>
      <c r="I349" s="25">
        <v>95500</v>
      </c>
    </row>
    <row r="350" spans="1:11" ht="153" x14ac:dyDescent="0.2">
      <c r="A350" s="5" t="s">
        <v>520</v>
      </c>
      <c r="B350" s="6" t="s">
        <v>521</v>
      </c>
      <c r="C350" s="6"/>
      <c r="D350" s="7">
        <v>148000</v>
      </c>
      <c r="E350" s="7">
        <v>148000</v>
      </c>
      <c r="F350" s="7">
        <v>148000</v>
      </c>
      <c r="G350" s="8" t="s">
        <v>515</v>
      </c>
      <c r="H350" s="6" t="s">
        <v>843</v>
      </c>
      <c r="I350" s="25">
        <v>123676631.56</v>
      </c>
    </row>
    <row r="351" spans="1:11" x14ac:dyDescent="0.2">
      <c r="A351" s="54" t="s">
        <v>522</v>
      </c>
      <c r="B351" s="54"/>
      <c r="C351" s="15"/>
      <c r="D351" s="4">
        <v>725959353.78999996</v>
      </c>
      <c r="E351" s="4">
        <v>732451253.78999996</v>
      </c>
      <c r="F351" s="4">
        <v>639492562.92999995</v>
      </c>
      <c r="G351" s="54" t="s">
        <v>522</v>
      </c>
      <c r="H351" s="54"/>
      <c r="I351" s="24">
        <v>612964770</v>
      </c>
      <c r="J351" s="29">
        <f>F351-I351</f>
        <v>26527792.929999948</v>
      </c>
      <c r="K351" s="30">
        <f>F351/I351-1</f>
        <v>4.3277842754323226E-2</v>
      </c>
    </row>
    <row r="352" spans="1:11" x14ac:dyDescent="0.2">
      <c r="A352" s="53" t="s">
        <v>523</v>
      </c>
      <c r="B352" s="53"/>
      <c r="C352" s="14"/>
      <c r="D352" s="4">
        <v>586060483.78999996</v>
      </c>
      <c r="E352" s="4">
        <v>592552383.78999996</v>
      </c>
      <c r="F352" s="4">
        <v>500398665.99000001</v>
      </c>
      <c r="G352" s="54" t="s">
        <v>523</v>
      </c>
      <c r="H352" s="54"/>
      <c r="I352" s="24">
        <v>465286700</v>
      </c>
    </row>
    <row r="353" spans="1:9" ht="25.5" x14ac:dyDescent="0.2">
      <c r="A353" s="5" t="s">
        <v>524</v>
      </c>
      <c r="B353" s="6" t="s">
        <v>87</v>
      </c>
      <c r="C353" s="6"/>
      <c r="D353" s="7">
        <v>22966800</v>
      </c>
      <c r="E353" s="7">
        <v>22966800</v>
      </c>
      <c r="F353" s="7">
        <v>22769442.850000001</v>
      </c>
      <c r="G353" s="8" t="s">
        <v>524</v>
      </c>
      <c r="H353" s="6" t="s">
        <v>87</v>
      </c>
      <c r="I353" s="25">
        <v>22966800</v>
      </c>
    </row>
    <row r="354" spans="1:9" ht="25.5" x14ac:dyDescent="0.2">
      <c r="A354" s="5" t="s">
        <v>525</v>
      </c>
      <c r="B354" s="6" t="s">
        <v>83</v>
      </c>
      <c r="C354" s="6"/>
      <c r="D354" s="7">
        <v>1523500</v>
      </c>
      <c r="E354" s="7">
        <v>1523500</v>
      </c>
      <c r="F354" s="7">
        <v>1243029.4099999999</v>
      </c>
      <c r="G354" s="8" t="s">
        <v>525</v>
      </c>
      <c r="H354" s="6" t="s">
        <v>83</v>
      </c>
      <c r="I354" s="25">
        <v>1436100</v>
      </c>
    </row>
    <row r="355" spans="1:9" ht="63.75" x14ac:dyDescent="0.2">
      <c r="A355" s="5" t="s">
        <v>526</v>
      </c>
      <c r="B355" s="6" t="s">
        <v>28</v>
      </c>
      <c r="C355" s="6"/>
      <c r="D355" s="7">
        <v>200000</v>
      </c>
      <c r="E355" s="7">
        <v>200000</v>
      </c>
      <c r="F355" s="7">
        <v>187577.03</v>
      </c>
      <c r="G355" s="8" t="s">
        <v>526</v>
      </c>
      <c r="H355" s="6" t="s">
        <v>28</v>
      </c>
      <c r="I355" s="25">
        <v>200000</v>
      </c>
    </row>
    <row r="356" spans="1:9" ht="38.25" x14ac:dyDescent="0.2">
      <c r="A356" s="5" t="s">
        <v>527</v>
      </c>
      <c r="B356" s="6" t="s">
        <v>528</v>
      </c>
      <c r="C356" s="6"/>
      <c r="D356" s="7">
        <v>7655400</v>
      </c>
      <c r="E356" s="7">
        <v>7655400</v>
      </c>
      <c r="F356" s="7">
        <v>7655400</v>
      </c>
      <c r="G356" s="8" t="s">
        <v>547</v>
      </c>
      <c r="H356" s="26" t="s">
        <v>548</v>
      </c>
      <c r="I356" s="25">
        <v>12152700</v>
      </c>
    </row>
    <row r="357" spans="1:9" ht="63.75" x14ac:dyDescent="0.2">
      <c r="A357" s="5" t="s">
        <v>529</v>
      </c>
      <c r="B357" s="6" t="s">
        <v>530</v>
      </c>
      <c r="C357" s="6"/>
      <c r="D357" s="7">
        <v>3507700</v>
      </c>
      <c r="E357" s="7">
        <v>4071600</v>
      </c>
      <c r="F357" s="7">
        <v>4070314.2</v>
      </c>
      <c r="G357" s="8" t="s">
        <v>549</v>
      </c>
      <c r="H357" s="6" t="s">
        <v>550</v>
      </c>
      <c r="I357" s="25">
        <v>12000000</v>
      </c>
    </row>
    <row r="358" spans="1:9" ht="63.75" x14ac:dyDescent="0.2">
      <c r="A358" s="5" t="s">
        <v>531</v>
      </c>
      <c r="B358" s="6" t="s">
        <v>532</v>
      </c>
      <c r="C358" s="6"/>
      <c r="D358" s="7">
        <v>3498742.34</v>
      </c>
      <c r="E358" s="7">
        <v>3798742.34</v>
      </c>
      <c r="F358" s="7">
        <v>2686306.37</v>
      </c>
      <c r="G358" s="8" t="s">
        <v>551</v>
      </c>
      <c r="H358" s="6" t="s">
        <v>552</v>
      </c>
      <c r="I358" s="25">
        <v>47471000</v>
      </c>
    </row>
    <row r="359" spans="1:9" ht="38.25" x14ac:dyDescent="0.2">
      <c r="A359" s="5" t="s">
        <v>533</v>
      </c>
      <c r="B359" s="6" t="s">
        <v>534</v>
      </c>
      <c r="C359" s="6"/>
      <c r="D359" s="7">
        <v>1504900</v>
      </c>
      <c r="E359" s="7">
        <v>1504900</v>
      </c>
      <c r="F359" s="7">
        <v>1504900</v>
      </c>
      <c r="G359" s="8" t="s">
        <v>553</v>
      </c>
      <c r="H359" s="6" t="s">
        <v>554</v>
      </c>
      <c r="I359" s="25">
        <v>11255100</v>
      </c>
    </row>
    <row r="360" spans="1:9" ht="63.75" x14ac:dyDescent="0.2">
      <c r="A360" s="5" t="s">
        <v>535</v>
      </c>
      <c r="B360" s="6" t="s">
        <v>536</v>
      </c>
      <c r="C360" s="6"/>
      <c r="D360" s="7">
        <v>7747300</v>
      </c>
      <c r="E360" s="7">
        <v>7747300</v>
      </c>
      <c r="F360" s="7">
        <v>7747300</v>
      </c>
      <c r="G360" s="8" t="s">
        <v>555</v>
      </c>
      <c r="H360" s="6" t="s">
        <v>556</v>
      </c>
      <c r="I360" s="25">
        <v>351875000</v>
      </c>
    </row>
    <row r="361" spans="1:9" ht="25.5" x14ac:dyDescent="0.2">
      <c r="A361" s="5" t="s">
        <v>537</v>
      </c>
      <c r="B361" s="6" t="s">
        <v>538</v>
      </c>
      <c r="C361" s="6"/>
      <c r="D361" s="7">
        <v>6743200</v>
      </c>
      <c r="E361" s="7">
        <v>6743200</v>
      </c>
      <c r="F361" s="7">
        <v>6743100</v>
      </c>
      <c r="G361" s="8" t="s">
        <v>557</v>
      </c>
      <c r="H361" s="6" t="s">
        <v>558</v>
      </c>
      <c r="I361" s="25">
        <v>1480000</v>
      </c>
    </row>
    <row r="362" spans="1:9" ht="25.5" x14ac:dyDescent="0.2">
      <c r="A362" s="5" t="s">
        <v>539</v>
      </c>
      <c r="B362" s="6" t="s">
        <v>540</v>
      </c>
      <c r="C362" s="6"/>
      <c r="D362" s="7">
        <v>5165900</v>
      </c>
      <c r="E362" s="7">
        <v>5165900</v>
      </c>
      <c r="F362" s="7">
        <v>5165900</v>
      </c>
      <c r="G362" s="8" t="s">
        <v>559</v>
      </c>
      <c r="H362" s="6" t="s">
        <v>560</v>
      </c>
      <c r="I362" s="25">
        <v>300000</v>
      </c>
    </row>
    <row r="363" spans="1:9" ht="51" x14ac:dyDescent="0.2">
      <c r="A363" s="5" t="s">
        <v>541</v>
      </c>
      <c r="B363" s="6" t="s">
        <v>542</v>
      </c>
      <c r="C363" s="6"/>
      <c r="D363" s="7">
        <v>19093781.140000001</v>
      </c>
      <c r="E363" s="7">
        <v>19093781.140000001</v>
      </c>
      <c r="F363" s="7">
        <v>18194346.280000001</v>
      </c>
      <c r="G363" s="8" t="s">
        <v>561</v>
      </c>
      <c r="H363" s="6" t="s">
        <v>562</v>
      </c>
      <c r="I363" s="25">
        <v>4150000</v>
      </c>
    </row>
    <row r="364" spans="1:9" ht="63.75" x14ac:dyDescent="0.2">
      <c r="A364" s="5" t="s">
        <v>543</v>
      </c>
      <c r="B364" s="6" t="s">
        <v>544</v>
      </c>
      <c r="C364" s="6"/>
      <c r="D364" s="7">
        <v>60886794.759999998</v>
      </c>
      <c r="E364" s="7">
        <v>66514794.759999998</v>
      </c>
      <c r="F364" s="7">
        <v>36296225.509999998</v>
      </c>
      <c r="G364" s="8"/>
      <c r="H364" s="6"/>
      <c r="I364" s="25"/>
    </row>
    <row r="365" spans="1:9" ht="38.25" x14ac:dyDescent="0.2">
      <c r="A365" s="5" t="s">
        <v>545</v>
      </c>
      <c r="B365" s="6" t="s">
        <v>546</v>
      </c>
      <c r="C365" s="6"/>
      <c r="D365" s="7">
        <v>598765.55000000005</v>
      </c>
      <c r="E365" s="7">
        <v>598765.55000000005</v>
      </c>
      <c r="F365" s="7">
        <v>582501.73</v>
      </c>
      <c r="G365" s="8"/>
      <c r="H365" s="6"/>
      <c r="I365" s="25"/>
    </row>
    <row r="366" spans="1:9" ht="38.25" x14ac:dyDescent="0.2">
      <c r="A366" s="5" t="s">
        <v>547</v>
      </c>
      <c r="B366" s="6" t="s">
        <v>548</v>
      </c>
      <c r="C366" s="6"/>
      <c r="D366" s="7">
        <v>6355188.2000000002</v>
      </c>
      <c r="E366" s="7">
        <v>6355188.2000000002</v>
      </c>
      <c r="F366" s="7">
        <v>3948072.32</v>
      </c>
      <c r="G366" s="8"/>
      <c r="H366" s="6"/>
      <c r="I366" s="25"/>
    </row>
    <row r="367" spans="1:9" ht="51" x14ac:dyDescent="0.2">
      <c r="A367" s="5" t="s">
        <v>549</v>
      </c>
      <c r="B367" s="6" t="s">
        <v>550</v>
      </c>
      <c r="C367" s="6"/>
      <c r="D367" s="7">
        <v>12000000</v>
      </c>
      <c r="E367" s="7">
        <v>12000000</v>
      </c>
      <c r="F367" s="7">
        <v>8459010.0500000007</v>
      </c>
      <c r="G367" s="8"/>
      <c r="H367" s="6"/>
      <c r="I367" s="25"/>
    </row>
    <row r="368" spans="1:9" ht="38.25" x14ac:dyDescent="0.2">
      <c r="A368" s="5" t="s">
        <v>551</v>
      </c>
      <c r="B368" s="6" t="s">
        <v>552</v>
      </c>
      <c r="C368" s="6"/>
      <c r="D368" s="7">
        <v>26971000</v>
      </c>
      <c r="E368" s="7">
        <v>26971000</v>
      </c>
      <c r="F368" s="7">
        <v>11888820.800000001</v>
      </c>
      <c r="G368" s="8"/>
      <c r="H368" s="6"/>
      <c r="I368" s="25"/>
    </row>
    <row r="369" spans="1:11" ht="25.5" x14ac:dyDescent="0.2">
      <c r="A369" s="5" t="s">
        <v>553</v>
      </c>
      <c r="B369" s="6" t="s">
        <v>554</v>
      </c>
      <c r="C369" s="6"/>
      <c r="D369" s="7">
        <v>30023521.640000001</v>
      </c>
      <c r="E369" s="7">
        <v>30023521.640000001</v>
      </c>
      <c r="F369" s="7">
        <v>29817274.969999999</v>
      </c>
      <c r="G369" s="8"/>
      <c r="H369" s="6"/>
      <c r="I369" s="25"/>
    </row>
    <row r="370" spans="1:11" ht="51" x14ac:dyDescent="0.2">
      <c r="A370" s="5" t="s">
        <v>555</v>
      </c>
      <c r="B370" s="6" t="s">
        <v>556</v>
      </c>
      <c r="C370" s="6"/>
      <c r="D370" s="7">
        <v>363687990.16000003</v>
      </c>
      <c r="E370" s="7">
        <v>363687990.16000003</v>
      </c>
      <c r="F370" s="7">
        <v>326241816.60000002</v>
      </c>
      <c r="G370" s="8"/>
      <c r="H370" s="6"/>
      <c r="I370" s="25"/>
    </row>
    <row r="371" spans="1:11" ht="25.5" x14ac:dyDescent="0.2">
      <c r="A371" s="5" t="s">
        <v>557</v>
      </c>
      <c r="B371" s="6" t="s">
        <v>558</v>
      </c>
      <c r="C371" s="6"/>
      <c r="D371" s="7">
        <v>1480000</v>
      </c>
      <c r="E371" s="7">
        <v>1480000</v>
      </c>
      <c r="F371" s="7">
        <v>1480000</v>
      </c>
      <c r="G371" s="8"/>
      <c r="H371" s="6"/>
      <c r="I371" s="25"/>
    </row>
    <row r="372" spans="1:11" ht="28.9" customHeight="1" x14ac:dyDescent="0.2">
      <c r="A372" s="5" t="s">
        <v>559</v>
      </c>
      <c r="B372" s="6" t="s">
        <v>560</v>
      </c>
      <c r="C372" s="6"/>
      <c r="D372" s="7">
        <v>300000</v>
      </c>
      <c r="E372" s="7">
        <v>300000</v>
      </c>
      <c r="F372" s="7">
        <v>250000</v>
      </c>
      <c r="G372" s="8"/>
      <c r="H372" s="6"/>
      <c r="I372" s="25"/>
    </row>
    <row r="373" spans="1:11" x14ac:dyDescent="0.2">
      <c r="A373" s="5" t="s">
        <v>561</v>
      </c>
      <c r="B373" s="6" t="s">
        <v>562</v>
      </c>
      <c r="C373" s="6"/>
      <c r="D373" s="7">
        <v>4150000</v>
      </c>
      <c r="E373" s="7">
        <v>4150000</v>
      </c>
      <c r="F373" s="7">
        <v>3467327.87</v>
      </c>
      <c r="G373" s="54" t="s">
        <v>563</v>
      </c>
      <c r="H373" s="54"/>
      <c r="I373" s="24">
        <v>7371300</v>
      </c>
    </row>
    <row r="374" spans="1:11" ht="28.9" customHeight="1" x14ac:dyDescent="0.2">
      <c r="A374" s="53" t="s">
        <v>563</v>
      </c>
      <c r="B374" s="53"/>
      <c r="C374" s="14"/>
      <c r="D374" s="4">
        <v>2265000</v>
      </c>
      <c r="E374" s="4">
        <v>2265000</v>
      </c>
      <c r="F374" s="4">
        <v>2265000</v>
      </c>
      <c r="G374" s="8" t="s">
        <v>851</v>
      </c>
      <c r="H374" s="6" t="s">
        <v>852</v>
      </c>
      <c r="I374" s="25">
        <v>4371300</v>
      </c>
    </row>
    <row r="375" spans="1:11" ht="51" x14ac:dyDescent="0.2">
      <c r="A375" s="5" t="s">
        <v>564</v>
      </c>
      <c r="B375" s="6" t="s">
        <v>53</v>
      </c>
      <c r="C375" s="6"/>
      <c r="D375" s="7">
        <v>2265000</v>
      </c>
      <c r="E375" s="7">
        <v>2265000</v>
      </c>
      <c r="F375" s="7">
        <v>2265000</v>
      </c>
      <c r="G375" s="8" t="s">
        <v>564</v>
      </c>
      <c r="H375" s="6" t="s">
        <v>53</v>
      </c>
      <c r="I375" s="25">
        <v>3000000</v>
      </c>
    </row>
    <row r="376" spans="1:11" x14ac:dyDescent="0.2">
      <c r="A376" s="53" t="s">
        <v>565</v>
      </c>
      <c r="B376" s="53"/>
      <c r="C376" s="14"/>
      <c r="D376" s="4">
        <v>137633870</v>
      </c>
      <c r="E376" s="4">
        <v>137633870</v>
      </c>
      <c r="F376" s="4">
        <v>136828896.94</v>
      </c>
      <c r="G376" s="54" t="s">
        <v>565</v>
      </c>
      <c r="H376" s="54"/>
      <c r="I376" s="24">
        <v>140306770</v>
      </c>
    </row>
    <row r="377" spans="1:11" ht="25.5" x14ac:dyDescent="0.2">
      <c r="A377" s="5" t="s">
        <v>566</v>
      </c>
      <c r="B377" s="6" t="s">
        <v>87</v>
      </c>
      <c r="C377" s="6"/>
      <c r="D377" s="7">
        <v>30937032</v>
      </c>
      <c r="E377" s="7">
        <v>30937032</v>
      </c>
      <c r="F377" s="7">
        <v>30701946.850000001</v>
      </c>
      <c r="G377" s="8" t="s">
        <v>566</v>
      </c>
      <c r="H377" s="6" t="s">
        <v>87</v>
      </c>
      <c r="I377" s="25">
        <v>31187032</v>
      </c>
    </row>
    <row r="378" spans="1:11" ht="25.5" x14ac:dyDescent="0.2">
      <c r="A378" s="5" t="s">
        <v>567</v>
      </c>
      <c r="B378" s="6" t="s">
        <v>83</v>
      </c>
      <c r="C378" s="6"/>
      <c r="D378" s="7">
        <v>907430</v>
      </c>
      <c r="E378" s="7">
        <v>907430</v>
      </c>
      <c r="F378" s="7">
        <v>837173.54</v>
      </c>
      <c r="G378" s="8" t="s">
        <v>567</v>
      </c>
      <c r="H378" s="6" t="s">
        <v>83</v>
      </c>
      <c r="I378" s="25">
        <v>1118100</v>
      </c>
    </row>
    <row r="379" spans="1:11" ht="51" x14ac:dyDescent="0.2">
      <c r="A379" s="5" t="s">
        <v>568</v>
      </c>
      <c r="B379" s="6" t="s">
        <v>10</v>
      </c>
      <c r="C379" s="6"/>
      <c r="D379" s="7">
        <v>105038432</v>
      </c>
      <c r="E379" s="7">
        <v>105038432</v>
      </c>
      <c r="F379" s="7">
        <v>104541240.5</v>
      </c>
      <c r="G379" s="8" t="s">
        <v>568</v>
      </c>
      <c r="H379" s="6" t="s">
        <v>10</v>
      </c>
      <c r="I379" s="25">
        <v>107071932</v>
      </c>
    </row>
    <row r="380" spans="1:11" ht="28.9" customHeight="1" x14ac:dyDescent="0.2">
      <c r="A380" s="5" t="s">
        <v>569</v>
      </c>
      <c r="B380" s="6" t="s">
        <v>28</v>
      </c>
      <c r="C380" s="6"/>
      <c r="D380" s="7">
        <v>391370</v>
      </c>
      <c r="E380" s="7">
        <v>391370</v>
      </c>
      <c r="F380" s="7">
        <v>390661.76</v>
      </c>
      <c r="G380" s="8" t="s">
        <v>569</v>
      </c>
      <c r="H380" s="6" t="s">
        <v>28</v>
      </c>
      <c r="I380" s="25">
        <v>256700</v>
      </c>
    </row>
    <row r="381" spans="1:11" ht="14.45" customHeight="1" x14ac:dyDescent="0.2">
      <c r="A381" s="5" t="s">
        <v>570</v>
      </c>
      <c r="B381" s="6" t="s">
        <v>75</v>
      </c>
      <c r="C381" s="6"/>
      <c r="D381" s="7">
        <v>359606</v>
      </c>
      <c r="E381" s="7">
        <v>359606</v>
      </c>
      <c r="F381" s="7">
        <v>357874.29</v>
      </c>
      <c r="G381" s="8" t="s">
        <v>570</v>
      </c>
      <c r="H381" s="6" t="s">
        <v>75</v>
      </c>
      <c r="I381" s="25">
        <v>673006</v>
      </c>
    </row>
    <row r="382" spans="1:11" x14ac:dyDescent="0.2">
      <c r="A382" s="54" t="s">
        <v>571</v>
      </c>
      <c r="B382" s="54"/>
      <c r="C382" s="15"/>
      <c r="D382" s="4">
        <v>68128242.599999994</v>
      </c>
      <c r="E382" s="4">
        <v>68128242.599999994</v>
      </c>
      <c r="F382" s="4">
        <v>67544106.409999996</v>
      </c>
      <c r="G382" s="54" t="s">
        <v>571</v>
      </c>
      <c r="H382" s="54"/>
      <c r="I382" s="24">
        <v>38030700</v>
      </c>
      <c r="J382" s="29">
        <f>F382-I382</f>
        <v>29513406.409999996</v>
      </c>
      <c r="K382" s="30">
        <f>F382/I382-1</f>
        <v>0.7760416297885655</v>
      </c>
    </row>
    <row r="383" spans="1:11" x14ac:dyDescent="0.2">
      <c r="A383" s="53" t="s">
        <v>572</v>
      </c>
      <c r="B383" s="53"/>
      <c r="C383" s="14"/>
      <c r="D383" s="4">
        <v>23738242.600000001</v>
      </c>
      <c r="E383" s="4">
        <v>23738242.600000001</v>
      </c>
      <c r="F383" s="4">
        <v>23154644.469999999</v>
      </c>
      <c r="G383" s="54" t="s">
        <v>572</v>
      </c>
      <c r="H383" s="54"/>
      <c r="I383" s="24">
        <v>23806800</v>
      </c>
    </row>
    <row r="384" spans="1:11" ht="25.5" x14ac:dyDescent="0.2">
      <c r="A384" s="5" t="s">
        <v>573</v>
      </c>
      <c r="B384" s="6" t="s">
        <v>87</v>
      </c>
      <c r="C384" s="6"/>
      <c r="D384" s="7">
        <v>17890722</v>
      </c>
      <c r="E384" s="7">
        <v>17890722</v>
      </c>
      <c r="F384" s="7">
        <v>17805689.850000001</v>
      </c>
      <c r="G384" s="8" t="s">
        <v>573</v>
      </c>
      <c r="H384" s="6" t="s">
        <v>87</v>
      </c>
      <c r="I384" s="25">
        <v>18190722</v>
      </c>
    </row>
    <row r="385" spans="1:11" ht="25.5" x14ac:dyDescent="0.2">
      <c r="A385" s="5" t="s">
        <v>574</v>
      </c>
      <c r="B385" s="6" t="s">
        <v>83</v>
      </c>
      <c r="C385" s="6"/>
      <c r="D385" s="7">
        <v>1148278</v>
      </c>
      <c r="E385" s="7">
        <v>1148278</v>
      </c>
      <c r="F385" s="7">
        <v>924612.02</v>
      </c>
      <c r="G385" s="8" t="s">
        <v>574</v>
      </c>
      <c r="H385" s="6" t="s">
        <v>83</v>
      </c>
      <c r="I385" s="25">
        <v>1151278</v>
      </c>
    </row>
    <row r="386" spans="1:11" ht="63.75" x14ac:dyDescent="0.2">
      <c r="A386" s="5" t="s">
        <v>575</v>
      </c>
      <c r="B386" s="6" t="s">
        <v>28</v>
      </c>
      <c r="C386" s="6"/>
      <c r="D386" s="7">
        <v>144542.6</v>
      </c>
      <c r="E386" s="7">
        <v>144542.6</v>
      </c>
      <c r="F386" s="7">
        <v>144542.6</v>
      </c>
      <c r="G386" s="8" t="s">
        <v>575</v>
      </c>
      <c r="H386" s="6" t="s">
        <v>28</v>
      </c>
      <c r="I386" s="25">
        <v>185000</v>
      </c>
    </row>
    <row r="387" spans="1:11" ht="51" x14ac:dyDescent="0.2">
      <c r="A387" s="5" t="s">
        <v>576</v>
      </c>
      <c r="B387" s="6" t="s">
        <v>577</v>
      </c>
      <c r="C387" s="6"/>
      <c r="D387" s="7">
        <v>274900</v>
      </c>
      <c r="E387" s="7">
        <v>274900</v>
      </c>
      <c r="F387" s="7" t="s">
        <v>0</v>
      </c>
      <c r="G387" s="8" t="s">
        <v>578</v>
      </c>
      <c r="H387" s="6" t="s">
        <v>579</v>
      </c>
      <c r="I387" s="25">
        <v>4279800</v>
      </c>
    </row>
    <row r="388" spans="1:11" ht="51" x14ac:dyDescent="0.2">
      <c r="A388" s="5" t="s">
        <v>578</v>
      </c>
      <c r="B388" s="6" t="s">
        <v>579</v>
      </c>
      <c r="C388" s="6"/>
      <c r="D388" s="7">
        <v>4279800</v>
      </c>
      <c r="E388" s="7">
        <v>4279800</v>
      </c>
      <c r="F388" s="7">
        <v>4279800</v>
      </c>
      <c r="G388" s="8"/>
      <c r="H388" s="6"/>
      <c r="I388" s="25"/>
    </row>
    <row r="389" spans="1:11" x14ac:dyDescent="0.2">
      <c r="A389" s="53" t="s">
        <v>580</v>
      </c>
      <c r="B389" s="53"/>
      <c r="C389" s="14"/>
      <c r="D389" s="4">
        <v>44390000</v>
      </c>
      <c r="E389" s="4">
        <v>44390000</v>
      </c>
      <c r="F389" s="4">
        <v>44389461.939999998</v>
      </c>
      <c r="G389" s="54" t="s">
        <v>580</v>
      </c>
      <c r="H389" s="54"/>
      <c r="I389" s="24">
        <v>14003700</v>
      </c>
    </row>
    <row r="390" spans="1:11" ht="102" x14ac:dyDescent="0.2">
      <c r="A390" s="5" t="s">
        <v>581</v>
      </c>
      <c r="B390" s="6" t="s">
        <v>544</v>
      </c>
      <c r="C390" s="6"/>
      <c r="D390" s="7">
        <v>35512000</v>
      </c>
      <c r="E390" s="7">
        <v>35512000</v>
      </c>
      <c r="F390" s="7">
        <v>35511569.640000001</v>
      </c>
      <c r="G390" s="8" t="s">
        <v>582</v>
      </c>
      <c r="H390" s="26" t="s">
        <v>583</v>
      </c>
      <c r="I390" s="25">
        <v>10000000</v>
      </c>
    </row>
    <row r="391" spans="1:11" ht="102" x14ac:dyDescent="0.2">
      <c r="A391" s="5" t="s">
        <v>582</v>
      </c>
      <c r="B391" s="6" t="s">
        <v>583</v>
      </c>
      <c r="C391" s="6"/>
      <c r="D391" s="7">
        <v>8878000</v>
      </c>
      <c r="E391" s="7">
        <v>8878000</v>
      </c>
      <c r="F391" s="7">
        <v>8877892.3000000007</v>
      </c>
      <c r="G391" s="8" t="s">
        <v>853</v>
      </c>
      <c r="H391" s="6" t="s">
        <v>854</v>
      </c>
      <c r="I391" s="25">
        <v>4003700</v>
      </c>
    </row>
    <row r="392" spans="1:11" x14ac:dyDescent="0.2">
      <c r="A392" s="5"/>
      <c r="B392" s="6"/>
      <c r="C392" s="6"/>
      <c r="D392" s="7"/>
      <c r="E392" s="7"/>
      <c r="F392" s="7"/>
      <c r="G392" s="54" t="s">
        <v>855</v>
      </c>
      <c r="H392" s="54"/>
      <c r="I392" s="24">
        <v>220200</v>
      </c>
    </row>
    <row r="393" spans="1:11" ht="89.25" x14ac:dyDescent="0.2">
      <c r="A393" s="5"/>
      <c r="B393" s="6"/>
      <c r="C393" s="6"/>
      <c r="D393" s="7"/>
      <c r="E393" s="7"/>
      <c r="F393" s="7"/>
      <c r="G393" s="8" t="s">
        <v>856</v>
      </c>
      <c r="H393" s="6" t="s">
        <v>857</v>
      </c>
      <c r="I393" s="25">
        <v>220200</v>
      </c>
    </row>
    <row r="394" spans="1:11" x14ac:dyDescent="0.2">
      <c r="A394" s="54" t="s">
        <v>584</v>
      </c>
      <c r="B394" s="54"/>
      <c r="C394" s="15"/>
      <c r="D394" s="4">
        <v>2684904910.5700002</v>
      </c>
      <c r="E394" s="4">
        <v>2684904910.5700002</v>
      </c>
      <c r="F394" s="4">
        <v>2649663938.96</v>
      </c>
      <c r="G394" s="54" t="s">
        <v>584</v>
      </c>
      <c r="H394" s="54"/>
      <c r="I394" s="24">
        <v>2490955301.0100002</v>
      </c>
      <c r="J394" s="29">
        <f>F394-I394</f>
        <v>158708637.94999981</v>
      </c>
      <c r="K394" s="30">
        <f>F394/I394-1</f>
        <v>6.3713964632624576E-2</v>
      </c>
    </row>
    <row r="395" spans="1:11" ht="28.9" customHeight="1" x14ac:dyDescent="0.2">
      <c r="A395" s="53" t="s">
        <v>585</v>
      </c>
      <c r="B395" s="53"/>
      <c r="C395" s="14"/>
      <c r="D395" s="4">
        <v>1793144451.99</v>
      </c>
      <c r="E395" s="4">
        <v>1793144451.99</v>
      </c>
      <c r="F395" s="4">
        <v>1777630560.5599999</v>
      </c>
      <c r="G395" s="54" t="s">
        <v>585</v>
      </c>
      <c r="H395" s="54"/>
      <c r="I395" s="24">
        <v>1597917100</v>
      </c>
    </row>
    <row r="396" spans="1:11" ht="25.5" x14ac:dyDescent="0.2">
      <c r="A396" s="5" t="s">
        <v>586</v>
      </c>
      <c r="B396" s="6" t="s">
        <v>14</v>
      </c>
      <c r="C396" s="6"/>
      <c r="D396" s="7">
        <v>1496691680.3199999</v>
      </c>
      <c r="E396" s="7">
        <v>1496691680.3199999</v>
      </c>
      <c r="F396" s="7">
        <v>1483615467.29</v>
      </c>
      <c r="G396" s="8" t="s">
        <v>586</v>
      </c>
      <c r="H396" s="6" t="s">
        <v>14</v>
      </c>
      <c r="I396" s="25">
        <v>1422198000</v>
      </c>
    </row>
    <row r="397" spans="1:11" ht="51" x14ac:dyDescent="0.2">
      <c r="A397" s="5" t="s">
        <v>587</v>
      </c>
      <c r="B397" s="6" t="s">
        <v>588</v>
      </c>
      <c r="C397" s="6"/>
      <c r="D397" s="7">
        <v>166484298.66999999</v>
      </c>
      <c r="E397" s="7">
        <v>166484298.66999999</v>
      </c>
      <c r="F397" s="7">
        <v>164046620.27000001</v>
      </c>
      <c r="G397" s="8" t="s">
        <v>587</v>
      </c>
      <c r="H397" s="6" t="s">
        <v>588</v>
      </c>
      <c r="I397" s="25">
        <v>100000000</v>
      </c>
    </row>
    <row r="398" spans="1:11" ht="38.25" x14ac:dyDescent="0.2">
      <c r="A398" s="5" t="s">
        <v>589</v>
      </c>
      <c r="B398" s="6" t="s">
        <v>158</v>
      </c>
      <c r="C398" s="6"/>
      <c r="D398" s="7">
        <v>129968473</v>
      </c>
      <c r="E398" s="7">
        <v>129968473</v>
      </c>
      <c r="F398" s="7">
        <v>129968473</v>
      </c>
      <c r="G398" s="8" t="s">
        <v>589</v>
      </c>
      <c r="H398" s="6" t="s">
        <v>158</v>
      </c>
      <c r="I398" s="25">
        <v>75719100</v>
      </c>
    </row>
    <row r="399" spans="1:11" x14ac:dyDescent="0.2">
      <c r="A399" s="53" t="s">
        <v>590</v>
      </c>
      <c r="B399" s="53"/>
      <c r="C399" s="14"/>
      <c r="D399" s="4">
        <v>724968555.40999997</v>
      </c>
      <c r="E399" s="4">
        <v>724968555.40999997</v>
      </c>
      <c r="F399" s="4">
        <v>714401534.11000001</v>
      </c>
      <c r="G399" s="54" t="s">
        <v>590</v>
      </c>
      <c r="H399" s="54"/>
      <c r="I399" s="24">
        <v>744912500</v>
      </c>
    </row>
    <row r="400" spans="1:11" ht="102" x14ac:dyDescent="0.2">
      <c r="A400" s="5" t="s">
        <v>591</v>
      </c>
      <c r="B400" s="6" t="s">
        <v>592</v>
      </c>
      <c r="C400" s="6"/>
      <c r="D400" s="7">
        <v>21396500</v>
      </c>
      <c r="E400" s="7">
        <v>21396500</v>
      </c>
      <c r="F400" s="7">
        <v>19583748.699999999</v>
      </c>
      <c r="G400" s="8" t="s">
        <v>591</v>
      </c>
      <c r="H400" s="6" t="s">
        <v>592</v>
      </c>
      <c r="I400" s="25">
        <v>24085600</v>
      </c>
    </row>
    <row r="401" spans="1:9" ht="63.75" x14ac:dyDescent="0.2">
      <c r="A401" s="5" t="s">
        <v>593</v>
      </c>
      <c r="B401" s="6" t="s">
        <v>594</v>
      </c>
      <c r="C401" s="6"/>
      <c r="D401" s="7">
        <v>764643.68</v>
      </c>
      <c r="E401" s="7">
        <v>764643.68</v>
      </c>
      <c r="F401" s="7">
        <v>764591.5</v>
      </c>
      <c r="G401" s="8" t="s">
        <v>593</v>
      </c>
      <c r="H401" s="6" t="s">
        <v>594</v>
      </c>
      <c r="I401" s="25">
        <v>1428800</v>
      </c>
    </row>
    <row r="402" spans="1:9" ht="165.75" x14ac:dyDescent="0.2">
      <c r="A402" s="5" t="s">
        <v>595</v>
      </c>
      <c r="B402" s="6" t="s">
        <v>596</v>
      </c>
      <c r="C402" s="6"/>
      <c r="D402" s="7">
        <v>662811.73</v>
      </c>
      <c r="E402" s="7">
        <v>662811.73</v>
      </c>
      <c r="F402" s="7">
        <v>649552.5</v>
      </c>
      <c r="G402" s="8" t="s">
        <v>595</v>
      </c>
      <c r="H402" s="6" t="s">
        <v>596</v>
      </c>
      <c r="I402" s="25">
        <v>1040000</v>
      </c>
    </row>
    <row r="403" spans="1:9" ht="76.5" x14ac:dyDescent="0.2">
      <c r="A403" s="5" t="s">
        <v>597</v>
      </c>
      <c r="B403" s="6" t="s">
        <v>598</v>
      </c>
      <c r="C403" s="6"/>
      <c r="D403" s="7">
        <v>259776600</v>
      </c>
      <c r="E403" s="7">
        <v>259776600</v>
      </c>
      <c r="F403" s="7">
        <v>257586920.90000001</v>
      </c>
      <c r="G403" s="8" t="s">
        <v>597</v>
      </c>
      <c r="H403" s="6" t="s">
        <v>598</v>
      </c>
      <c r="I403" s="25">
        <v>259776600</v>
      </c>
    </row>
    <row r="404" spans="1:9" ht="89.25" x14ac:dyDescent="0.2">
      <c r="A404" s="5" t="s">
        <v>599</v>
      </c>
      <c r="B404" s="6" t="s">
        <v>600</v>
      </c>
      <c r="C404" s="6"/>
      <c r="D404" s="7">
        <v>16003200</v>
      </c>
      <c r="E404" s="7">
        <v>16003200</v>
      </c>
      <c r="F404" s="7">
        <v>15348504.800000001</v>
      </c>
      <c r="G404" s="8" t="s">
        <v>599</v>
      </c>
      <c r="H404" s="6" t="s">
        <v>600</v>
      </c>
      <c r="I404" s="25">
        <v>16003200</v>
      </c>
    </row>
    <row r="405" spans="1:9" ht="38.25" x14ac:dyDescent="0.2">
      <c r="A405" s="5" t="s">
        <v>601</v>
      </c>
      <c r="B405" s="6" t="s">
        <v>602</v>
      </c>
      <c r="C405" s="6"/>
      <c r="D405" s="7">
        <v>146980600</v>
      </c>
      <c r="E405" s="7">
        <v>146980600</v>
      </c>
      <c r="F405" s="7">
        <v>146449244.08000001</v>
      </c>
      <c r="G405" s="8" t="s">
        <v>601</v>
      </c>
      <c r="H405" s="6" t="s">
        <v>602</v>
      </c>
      <c r="I405" s="25">
        <v>156856800</v>
      </c>
    </row>
    <row r="406" spans="1:9" ht="51" x14ac:dyDescent="0.2">
      <c r="A406" s="5" t="s">
        <v>603</v>
      </c>
      <c r="B406" s="6" t="s">
        <v>604</v>
      </c>
      <c r="C406" s="6"/>
      <c r="D406" s="7">
        <v>28448800</v>
      </c>
      <c r="E406" s="7">
        <v>28448800</v>
      </c>
      <c r="F406" s="7">
        <v>28440000</v>
      </c>
      <c r="G406" s="8" t="s">
        <v>603</v>
      </c>
      <c r="H406" s="6" t="s">
        <v>604</v>
      </c>
      <c r="I406" s="25">
        <v>28448800</v>
      </c>
    </row>
    <row r="407" spans="1:9" ht="27" customHeight="1" x14ac:dyDescent="0.2">
      <c r="A407" s="5" t="s">
        <v>605</v>
      </c>
      <c r="B407" s="6" t="s">
        <v>606</v>
      </c>
      <c r="C407" s="6"/>
      <c r="D407" s="7">
        <v>146541100</v>
      </c>
      <c r="E407" s="7">
        <v>146541100</v>
      </c>
      <c r="F407" s="7">
        <v>146154700</v>
      </c>
      <c r="G407" s="8" t="s">
        <v>605</v>
      </c>
      <c r="H407" s="6" t="s">
        <v>606</v>
      </c>
      <c r="I407" s="25">
        <v>155687100</v>
      </c>
    </row>
    <row r="408" spans="1:9" ht="51" x14ac:dyDescent="0.2">
      <c r="A408" s="5" t="s">
        <v>607</v>
      </c>
      <c r="B408" s="6" t="s">
        <v>608</v>
      </c>
      <c r="C408" s="6"/>
      <c r="D408" s="7">
        <v>8243500</v>
      </c>
      <c r="E408" s="7">
        <v>8243500</v>
      </c>
      <c r="F408" s="7">
        <v>8240428.3799999999</v>
      </c>
      <c r="G408" s="8" t="s">
        <v>607</v>
      </c>
      <c r="H408" s="6" t="s">
        <v>608</v>
      </c>
      <c r="I408" s="25">
        <v>7879000</v>
      </c>
    </row>
    <row r="409" spans="1:9" ht="25.5" x14ac:dyDescent="0.2">
      <c r="A409" s="5" t="s">
        <v>609</v>
      </c>
      <c r="B409" s="6" t="s">
        <v>610</v>
      </c>
      <c r="C409" s="6"/>
      <c r="D409" s="7">
        <v>26622600</v>
      </c>
      <c r="E409" s="7">
        <v>26622600</v>
      </c>
      <c r="F409" s="7">
        <v>26622600</v>
      </c>
      <c r="G409" s="8" t="s">
        <v>609</v>
      </c>
      <c r="H409" s="6" t="s">
        <v>610</v>
      </c>
      <c r="I409" s="25">
        <v>24178400</v>
      </c>
    </row>
    <row r="410" spans="1:9" ht="28.9" customHeight="1" x14ac:dyDescent="0.2">
      <c r="A410" s="5" t="s">
        <v>611</v>
      </c>
      <c r="B410" s="6" t="s">
        <v>612</v>
      </c>
      <c r="C410" s="6"/>
      <c r="D410" s="7">
        <v>69528200</v>
      </c>
      <c r="E410" s="7">
        <v>69528200</v>
      </c>
      <c r="F410" s="7">
        <v>64561243.25</v>
      </c>
      <c r="G410" s="8" t="s">
        <v>611</v>
      </c>
      <c r="H410" s="6" t="s">
        <v>612</v>
      </c>
      <c r="I410" s="25">
        <v>69528200</v>
      </c>
    </row>
    <row r="411" spans="1:9" x14ac:dyDescent="0.2">
      <c r="A411" s="53" t="s">
        <v>613</v>
      </c>
      <c r="B411" s="53"/>
      <c r="C411" s="14"/>
      <c r="D411" s="4">
        <v>32089904.16</v>
      </c>
      <c r="E411" s="4">
        <v>32089904.16</v>
      </c>
      <c r="F411" s="4">
        <v>29159414.649999999</v>
      </c>
      <c r="G411" s="54" t="s">
        <v>613</v>
      </c>
      <c r="H411" s="54"/>
      <c r="I411" s="24">
        <v>22986300</v>
      </c>
    </row>
    <row r="412" spans="1:9" ht="51" x14ac:dyDescent="0.2">
      <c r="A412" s="5" t="s">
        <v>614</v>
      </c>
      <c r="B412" s="6" t="s">
        <v>10</v>
      </c>
      <c r="C412" s="6"/>
      <c r="D412" s="7">
        <v>3847404.16</v>
      </c>
      <c r="E412" s="7">
        <v>3847404.16</v>
      </c>
      <c r="F412" s="7">
        <v>3847324.16</v>
      </c>
      <c r="G412" s="8" t="s">
        <v>614</v>
      </c>
      <c r="H412" s="6" t="s">
        <v>10</v>
      </c>
      <c r="I412" s="25">
        <v>4070000</v>
      </c>
    </row>
    <row r="413" spans="1:9" ht="25.5" x14ac:dyDescent="0.2">
      <c r="A413" s="5" t="s">
        <v>615</v>
      </c>
      <c r="B413" s="6" t="s">
        <v>14</v>
      </c>
      <c r="C413" s="6"/>
      <c r="D413" s="7">
        <v>28242500</v>
      </c>
      <c r="E413" s="7">
        <v>28242500</v>
      </c>
      <c r="F413" s="7">
        <v>25312090.489999998</v>
      </c>
      <c r="G413" s="8" t="s">
        <v>615</v>
      </c>
      <c r="H413" s="6" t="s">
        <v>14</v>
      </c>
      <c r="I413" s="25">
        <v>18916300</v>
      </c>
    </row>
    <row r="414" spans="1:9" x14ac:dyDescent="0.2">
      <c r="A414" s="53" t="s">
        <v>161</v>
      </c>
      <c r="B414" s="53"/>
      <c r="C414" s="14"/>
      <c r="D414" s="4">
        <v>134701999.00999999</v>
      </c>
      <c r="E414" s="4">
        <v>134701999.00999999</v>
      </c>
      <c r="F414" s="4">
        <v>128472429.64</v>
      </c>
      <c r="G414" s="54" t="s">
        <v>161</v>
      </c>
      <c r="H414" s="54"/>
      <c r="I414" s="24">
        <v>125139401.01000001</v>
      </c>
    </row>
    <row r="415" spans="1:9" ht="28.9" customHeight="1" x14ac:dyDescent="0.2">
      <c r="A415" s="5" t="s">
        <v>616</v>
      </c>
      <c r="B415" s="6" t="s">
        <v>87</v>
      </c>
      <c r="C415" s="6"/>
      <c r="D415" s="7">
        <v>39273170</v>
      </c>
      <c r="E415" s="7">
        <v>39273170</v>
      </c>
      <c r="F415" s="7">
        <v>38697098.840000004</v>
      </c>
      <c r="G415" s="8" t="s">
        <v>616</v>
      </c>
      <c r="H415" s="6" t="s">
        <v>87</v>
      </c>
      <c r="I415" s="25">
        <v>39387170</v>
      </c>
    </row>
    <row r="416" spans="1:9" ht="28.9" customHeight="1" x14ac:dyDescent="0.2">
      <c r="A416" s="5" t="s">
        <v>617</v>
      </c>
      <c r="B416" s="6" t="s">
        <v>83</v>
      </c>
      <c r="C416" s="6"/>
      <c r="D416" s="7">
        <v>2418200</v>
      </c>
      <c r="E416" s="7">
        <v>2418200</v>
      </c>
      <c r="F416" s="7">
        <v>2258581.96</v>
      </c>
      <c r="G416" s="8" t="s">
        <v>617</v>
      </c>
      <c r="H416" s="6" t="s">
        <v>83</v>
      </c>
      <c r="I416" s="25">
        <v>2118200</v>
      </c>
    </row>
    <row r="417" spans="1:11" ht="51" x14ac:dyDescent="0.2">
      <c r="A417" s="5" t="s">
        <v>618</v>
      </c>
      <c r="B417" s="6" t="s">
        <v>10</v>
      </c>
      <c r="C417" s="6"/>
      <c r="D417" s="7">
        <v>92687129.010000005</v>
      </c>
      <c r="E417" s="7">
        <v>92687129.010000005</v>
      </c>
      <c r="F417" s="7">
        <v>87214598.760000005</v>
      </c>
      <c r="G417" s="8" t="s">
        <v>618</v>
      </c>
      <c r="H417" s="6" t="s">
        <v>10</v>
      </c>
      <c r="I417" s="25">
        <v>83310531.010000005</v>
      </c>
    </row>
    <row r="418" spans="1:11" ht="63.75" x14ac:dyDescent="0.2">
      <c r="A418" s="5" t="s">
        <v>619</v>
      </c>
      <c r="B418" s="6" t="s">
        <v>28</v>
      </c>
      <c r="C418" s="6"/>
      <c r="D418" s="7">
        <v>323500</v>
      </c>
      <c r="E418" s="7">
        <v>323500</v>
      </c>
      <c r="F418" s="7">
        <v>302150.08</v>
      </c>
      <c r="G418" s="8" t="s">
        <v>619</v>
      </c>
      <c r="H418" s="26" t="s">
        <v>28</v>
      </c>
      <c r="I418" s="25">
        <v>323500</v>
      </c>
    </row>
    <row r="419" spans="1:11" x14ac:dyDescent="0.2">
      <c r="A419" s="54" t="s">
        <v>620</v>
      </c>
      <c r="B419" s="54"/>
      <c r="C419" s="15"/>
      <c r="D419" s="4">
        <v>3683131398.25</v>
      </c>
      <c r="E419" s="4">
        <v>3683131398.25</v>
      </c>
      <c r="F419" s="4">
        <v>3659116927.4299998</v>
      </c>
      <c r="G419" s="54" t="s">
        <v>620</v>
      </c>
      <c r="H419" s="54"/>
      <c r="I419" s="24">
        <v>2408037949</v>
      </c>
      <c r="J419" s="29">
        <f>F419-I419</f>
        <v>1251078978.4299998</v>
      </c>
      <c r="K419" s="30">
        <f>F419/I419-1</f>
        <v>0.51954288301375917</v>
      </c>
    </row>
    <row r="420" spans="1:11" x14ac:dyDescent="0.2">
      <c r="A420" s="53" t="s">
        <v>621</v>
      </c>
      <c r="B420" s="53"/>
      <c r="C420" s="14"/>
      <c r="D420" s="4">
        <v>375440712.62</v>
      </c>
      <c r="E420" s="4">
        <v>375440712.62</v>
      </c>
      <c r="F420" s="4">
        <v>374770776.44</v>
      </c>
      <c r="G420" s="54" t="s">
        <v>621</v>
      </c>
      <c r="H420" s="54"/>
      <c r="I420" s="24">
        <v>166019200</v>
      </c>
    </row>
    <row r="421" spans="1:11" ht="51" x14ac:dyDescent="0.2">
      <c r="A421" s="5" t="s">
        <v>622</v>
      </c>
      <c r="B421" s="6" t="s">
        <v>10</v>
      </c>
      <c r="C421" s="6"/>
      <c r="D421" s="7">
        <v>28150000</v>
      </c>
      <c r="E421" s="7">
        <v>28150000</v>
      </c>
      <c r="F421" s="7">
        <v>28150000</v>
      </c>
      <c r="G421" s="8" t="s">
        <v>622</v>
      </c>
      <c r="H421" s="6" t="s">
        <v>10</v>
      </c>
      <c r="I421" s="25">
        <v>28150000</v>
      </c>
    </row>
    <row r="422" spans="1:11" ht="25.5" x14ac:dyDescent="0.2">
      <c r="A422" s="5" t="s">
        <v>623</v>
      </c>
      <c r="B422" s="6" t="s">
        <v>14</v>
      </c>
      <c r="C422" s="6"/>
      <c r="D422" s="7">
        <v>10939200</v>
      </c>
      <c r="E422" s="7">
        <v>10939200</v>
      </c>
      <c r="F422" s="7">
        <v>10694800</v>
      </c>
      <c r="G422" s="8" t="s">
        <v>623</v>
      </c>
      <c r="H422" s="6" t="s">
        <v>14</v>
      </c>
      <c r="I422" s="25">
        <v>72869200</v>
      </c>
    </row>
    <row r="423" spans="1:11" ht="38.25" x14ac:dyDescent="0.2">
      <c r="A423" s="5" t="s">
        <v>624</v>
      </c>
      <c r="B423" s="6" t="s">
        <v>625</v>
      </c>
      <c r="C423" s="6"/>
      <c r="D423" s="7">
        <v>209421512.62</v>
      </c>
      <c r="E423" s="7">
        <v>209421512.62</v>
      </c>
      <c r="F423" s="7">
        <v>208995976.44</v>
      </c>
      <c r="G423" s="8" t="s">
        <v>628</v>
      </c>
      <c r="H423" s="6" t="s">
        <v>629</v>
      </c>
      <c r="I423" s="25">
        <v>65000000</v>
      </c>
    </row>
    <row r="424" spans="1:11" ht="51" x14ac:dyDescent="0.2">
      <c r="A424" s="5" t="s">
        <v>626</v>
      </c>
      <c r="B424" s="6" t="s">
        <v>627</v>
      </c>
      <c r="C424" s="6"/>
      <c r="D424" s="7">
        <v>37930000</v>
      </c>
      <c r="E424" s="7">
        <v>37930000</v>
      </c>
      <c r="F424" s="7">
        <v>37930000</v>
      </c>
      <c r="G424" s="8"/>
      <c r="H424" s="6"/>
      <c r="I424" s="25"/>
    </row>
    <row r="425" spans="1:11" ht="38.25" x14ac:dyDescent="0.2">
      <c r="A425" s="5" t="s">
        <v>628</v>
      </c>
      <c r="B425" s="6" t="s">
        <v>629</v>
      </c>
      <c r="C425" s="6"/>
      <c r="D425" s="7">
        <v>89000000</v>
      </c>
      <c r="E425" s="7">
        <v>89000000</v>
      </c>
      <c r="F425" s="7">
        <v>89000000</v>
      </c>
      <c r="G425" s="8"/>
      <c r="H425" s="6"/>
      <c r="I425" s="25"/>
    </row>
    <row r="426" spans="1:11" x14ac:dyDescent="0.2">
      <c r="A426" s="53" t="s">
        <v>630</v>
      </c>
      <c r="B426" s="53"/>
      <c r="C426" s="14"/>
      <c r="D426" s="4">
        <v>3263336054.6300001</v>
      </c>
      <c r="E426" s="4">
        <v>3263336054.6300001</v>
      </c>
      <c r="F426" s="4">
        <v>3240773769.0799999</v>
      </c>
      <c r="G426" s="54" t="s">
        <v>630</v>
      </c>
      <c r="H426" s="54"/>
      <c r="I426" s="24">
        <v>2197029800</v>
      </c>
    </row>
    <row r="427" spans="1:11" ht="25.5" x14ac:dyDescent="0.2">
      <c r="A427" s="5" t="s">
        <v>631</v>
      </c>
      <c r="B427" s="6" t="s">
        <v>14</v>
      </c>
      <c r="C427" s="6"/>
      <c r="D427" s="7">
        <v>1900000</v>
      </c>
      <c r="E427" s="7">
        <v>1900000</v>
      </c>
      <c r="F427" s="7">
        <v>1900000</v>
      </c>
      <c r="G427" s="8" t="s">
        <v>631</v>
      </c>
      <c r="H427" s="6" t="s">
        <v>14</v>
      </c>
      <c r="I427" s="25">
        <v>2500000</v>
      </c>
    </row>
    <row r="428" spans="1:11" ht="63.75" x14ac:dyDescent="0.2">
      <c r="A428" s="5" t="s">
        <v>632</v>
      </c>
      <c r="B428" s="6" t="s">
        <v>633</v>
      </c>
      <c r="C428" s="6"/>
      <c r="D428" s="7">
        <v>13275590</v>
      </c>
      <c r="E428" s="7">
        <v>13275590</v>
      </c>
      <c r="F428" s="7">
        <v>11340773.68</v>
      </c>
      <c r="G428" s="8" t="s">
        <v>634</v>
      </c>
      <c r="H428" s="6" t="s">
        <v>635</v>
      </c>
      <c r="I428" s="25">
        <v>21315200</v>
      </c>
    </row>
    <row r="429" spans="1:11" ht="63.75" x14ac:dyDescent="0.2">
      <c r="A429" s="5" t="s">
        <v>634</v>
      </c>
      <c r="B429" s="6" t="s">
        <v>635</v>
      </c>
      <c r="C429" s="6"/>
      <c r="D429" s="7">
        <v>97976865.980000004</v>
      </c>
      <c r="E429" s="7">
        <v>97976865.980000004</v>
      </c>
      <c r="F429" s="7">
        <v>97971031.819999993</v>
      </c>
      <c r="G429" s="8" t="s">
        <v>636</v>
      </c>
      <c r="H429" s="6" t="s">
        <v>637</v>
      </c>
      <c r="I429" s="25">
        <v>1700000000</v>
      </c>
    </row>
    <row r="430" spans="1:11" ht="63.75" x14ac:dyDescent="0.2">
      <c r="A430" s="5" t="s">
        <v>636</v>
      </c>
      <c r="B430" s="6" t="s">
        <v>637</v>
      </c>
      <c r="C430" s="6"/>
      <c r="D430" s="7">
        <v>2382735768.6500001</v>
      </c>
      <c r="E430" s="7">
        <v>2382735768.6500001</v>
      </c>
      <c r="F430" s="7">
        <v>2382735768.6500001</v>
      </c>
      <c r="G430" s="8" t="s">
        <v>638</v>
      </c>
      <c r="H430" s="6" t="s">
        <v>639</v>
      </c>
      <c r="I430" s="25">
        <v>100000000</v>
      </c>
    </row>
    <row r="431" spans="1:11" ht="76.5" x14ac:dyDescent="0.2">
      <c r="A431" s="5" t="s">
        <v>638</v>
      </c>
      <c r="B431" s="6" t="s">
        <v>639</v>
      </c>
      <c r="C431" s="6"/>
      <c r="D431" s="7">
        <v>86724410</v>
      </c>
      <c r="E431" s="7">
        <v>86724410</v>
      </c>
      <c r="F431" s="7">
        <v>84570269.010000005</v>
      </c>
      <c r="G431" s="8" t="s">
        <v>642</v>
      </c>
      <c r="H431" s="6" t="s">
        <v>643</v>
      </c>
      <c r="I431" s="25">
        <v>19000000</v>
      </c>
    </row>
    <row r="432" spans="1:11" ht="51" x14ac:dyDescent="0.2">
      <c r="A432" s="5" t="s">
        <v>640</v>
      </c>
      <c r="B432" s="6" t="s">
        <v>641</v>
      </c>
      <c r="C432" s="6"/>
      <c r="D432" s="7">
        <v>265299920</v>
      </c>
      <c r="E432" s="7">
        <v>265299920</v>
      </c>
      <c r="F432" s="7">
        <v>265299920</v>
      </c>
      <c r="G432" s="8" t="s">
        <v>644</v>
      </c>
      <c r="H432" s="6" t="s">
        <v>645</v>
      </c>
      <c r="I432" s="25">
        <v>37273500</v>
      </c>
    </row>
    <row r="433" spans="1:11" ht="63.75" x14ac:dyDescent="0.2">
      <c r="A433" s="5" t="s">
        <v>642</v>
      </c>
      <c r="B433" s="6" t="s">
        <v>643</v>
      </c>
      <c r="C433" s="6"/>
      <c r="D433" s="7">
        <v>27779242</v>
      </c>
      <c r="E433" s="7">
        <v>27779242</v>
      </c>
      <c r="F433" s="7">
        <v>27779200</v>
      </c>
      <c r="G433" s="8" t="s">
        <v>646</v>
      </c>
      <c r="H433" s="6" t="s">
        <v>647</v>
      </c>
      <c r="I433" s="25">
        <v>100000000</v>
      </c>
    </row>
    <row r="434" spans="1:11" ht="51" x14ac:dyDescent="0.2">
      <c r="A434" s="5" t="s">
        <v>644</v>
      </c>
      <c r="B434" s="6" t="s">
        <v>645</v>
      </c>
      <c r="C434" s="6"/>
      <c r="D434" s="7">
        <v>37273500</v>
      </c>
      <c r="E434" s="7">
        <v>37273500</v>
      </c>
      <c r="F434" s="7">
        <v>37240093</v>
      </c>
      <c r="G434" s="8" t="s">
        <v>648</v>
      </c>
      <c r="H434" s="6" t="s">
        <v>649</v>
      </c>
      <c r="I434" s="25">
        <v>177000000</v>
      </c>
    </row>
    <row r="435" spans="1:11" ht="28.9" customHeight="1" x14ac:dyDescent="0.2">
      <c r="A435" s="5" t="s">
        <v>646</v>
      </c>
      <c r="B435" s="6" t="s">
        <v>647</v>
      </c>
      <c r="C435" s="6"/>
      <c r="D435" s="7">
        <v>100000000</v>
      </c>
      <c r="E435" s="7">
        <v>100000000</v>
      </c>
      <c r="F435" s="7">
        <v>99644825.590000004</v>
      </c>
      <c r="G435" s="8" t="s">
        <v>652</v>
      </c>
      <c r="H435" s="6" t="s">
        <v>158</v>
      </c>
      <c r="I435" s="25">
        <v>39941100</v>
      </c>
    </row>
    <row r="436" spans="1:11" ht="38.25" x14ac:dyDescent="0.2">
      <c r="A436" s="5" t="s">
        <v>648</v>
      </c>
      <c r="B436" s="6" t="s">
        <v>649</v>
      </c>
      <c r="C436" s="6"/>
      <c r="D436" s="7">
        <v>177000000</v>
      </c>
      <c r="E436" s="7">
        <v>177000000</v>
      </c>
      <c r="F436" s="7">
        <v>159067747.96000001</v>
      </c>
      <c r="G436" s="8"/>
      <c r="H436" s="6"/>
      <c r="I436" s="25"/>
    </row>
    <row r="437" spans="1:11" ht="38.25" x14ac:dyDescent="0.2">
      <c r="A437" s="5" t="s">
        <v>650</v>
      </c>
      <c r="B437" s="6" t="s">
        <v>651</v>
      </c>
      <c r="C437" s="6"/>
      <c r="D437" s="7">
        <v>63650000</v>
      </c>
      <c r="E437" s="7">
        <v>63650000</v>
      </c>
      <c r="F437" s="7">
        <v>63650000</v>
      </c>
      <c r="G437" s="8"/>
      <c r="H437" s="6"/>
      <c r="I437" s="25"/>
    </row>
    <row r="438" spans="1:11" ht="38.25" x14ac:dyDescent="0.2">
      <c r="A438" s="5" t="s">
        <v>652</v>
      </c>
      <c r="B438" s="6" t="s">
        <v>158</v>
      </c>
      <c r="C438" s="6"/>
      <c r="D438" s="7">
        <v>9720758</v>
      </c>
      <c r="E438" s="7">
        <v>9720758</v>
      </c>
      <c r="F438" s="7">
        <v>9574139.3699999992</v>
      </c>
      <c r="G438" s="8"/>
      <c r="H438" s="6"/>
      <c r="I438" s="25"/>
    </row>
    <row r="439" spans="1:11" ht="43.35" customHeight="1" x14ac:dyDescent="0.2">
      <c r="A439" s="53" t="s">
        <v>399</v>
      </c>
      <c r="B439" s="53"/>
      <c r="C439" s="14"/>
      <c r="D439" s="4">
        <v>44354631</v>
      </c>
      <c r="E439" s="4">
        <v>44354631</v>
      </c>
      <c r="F439" s="4">
        <v>43572381.909999996</v>
      </c>
      <c r="G439" s="54" t="s">
        <v>399</v>
      </c>
      <c r="H439" s="54"/>
      <c r="I439" s="24">
        <v>44988949</v>
      </c>
    </row>
    <row r="440" spans="1:11" ht="28.9" customHeight="1" x14ac:dyDescent="0.2">
      <c r="A440" s="5" t="s">
        <v>653</v>
      </c>
      <c r="B440" s="6" t="s">
        <v>87</v>
      </c>
      <c r="C440" s="6"/>
      <c r="D440" s="7">
        <v>41550249</v>
      </c>
      <c r="E440" s="7">
        <v>41550249</v>
      </c>
      <c r="F440" s="7">
        <v>41303432.159999996</v>
      </c>
      <c r="G440" s="8" t="s">
        <v>653</v>
      </c>
      <c r="H440" s="6" t="s">
        <v>87</v>
      </c>
      <c r="I440" s="25">
        <v>41910249</v>
      </c>
    </row>
    <row r="441" spans="1:11" ht="28.9" customHeight="1" x14ac:dyDescent="0.2">
      <c r="A441" s="5" t="s">
        <v>654</v>
      </c>
      <c r="B441" s="6" t="s">
        <v>83</v>
      </c>
      <c r="C441" s="6"/>
      <c r="D441" s="7">
        <v>2268482</v>
      </c>
      <c r="E441" s="7">
        <v>2268482</v>
      </c>
      <c r="F441" s="7">
        <v>1895245.21</v>
      </c>
      <c r="G441" s="8" t="s">
        <v>654</v>
      </c>
      <c r="H441" s="6" t="s">
        <v>83</v>
      </c>
      <c r="I441" s="25">
        <v>2268700</v>
      </c>
    </row>
    <row r="442" spans="1:11" ht="43.35" customHeight="1" x14ac:dyDescent="0.2">
      <c r="A442" s="5" t="s">
        <v>655</v>
      </c>
      <c r="B442" s="6" t="s">
        <v>28</v>
      </c>
      <c r="C442" s="6"/>
      <c r="D442" s="7">
        <v>535900</v>
      </c>
      <c r="E442" s="7">
        <v>535900</v>
      </c>
      <c r="F442" s="7">
        <v>373704.54</v>
      </c>
      <c r="G442" s="8" t="s">
        <v>655</v>
      </c>
      <c r="H442" s="6" t="s">
        <v>28</v>
      </c>
      <c r="I442" s="25">
        <v>810000</v>
      </c>
    </row>
    <row r="443" spans="1:11" ht="28.9" customHeight="1" x14ac:dyDescent="0.2">
      <c r="A443" s="54" t="s">
        <v>656</v>
      </c>
      <c r="B443" s="54"/>
      <c r="C443" s="15"/>
      <c r="D443" s="4">
        <v>421808040.48000002</v>
      </c>
      <c r="E443" s="4">
        <v>421998664.98000002</v>
      </c>
      <c r="F443" s="4">
        <v>403080918</v>
      </c>
      <c r="G443" s="54" t="s">
        <v>656</v>
      </c>
      <c r="H443" s="54"/>
      <c r="I443" s="24">
        <v>345936517.69999999</v>
      </c>
      <c r="J443" s="29">
        <f>F443-I443</f>
        <v>57144400.300000012</v>
      </c>
      <c r="K443" s="30">
        <f>F443/I443-1</f>
        <v>0.16518753405951858</v>
      </c>
    </row>
    <row r="444" spans="1:11" x14ac:dyDescent="0.2">
      <c r="A444" s="53" t="s">
        <v>657</v>
      </c>
      <c r="B444" s="53"/>
      <c r="C444" s="14"/>
      <c r="D444" s="4">
        <v>89139200</v>
      </c>
      <c r="E444" s="4">
        <v>89139200</v>
      </c>
      <c r="F444" s="4">
        <v>87877597.099999994</v>
      </c>
      <c r="G444" s="54" t="s">
        <v>657</v>
      </c>
      <c r="H444" s="54"/>
      <c r="I444" s="24">
        <v>89639200</v>
      </c>
    </row>
    <row r="445" spans="1:11" ht="25.5" x14ac:dyDescent="0.2">
      <c r="A445" s="5" t="s">
        <v>658</v>
      </c>
      <c r="B445" s="6" t="s">
        <v>14</v>
      </c>
      <c r="C445" s="6"/>
      <c r="D445" s="7">
        <v>6424200</v>
      </c>
      <c r="E445" s="7">
        <v>6424200</v>
      </c>
      <c r="F445" s="7">
        <v>5162597.0999999996</v>
      </c>
      <c r="G445" s="8" t="s">
        <v>658</v>
      </c>
      <c r="H445" s="6" t="s">
        <v>14</v>
      </c>
      <c r="I445" s="25">
        <v>6924200</v>
      </c>
    </row>
    <row r="446" spans="1:11" ht="38.25" x14ac:dyDescent="0.2">
      <c r="A446" s="5" t="s">
        <v>659</v>
      </c>
      <c r="B446" s="6" t="s">
        <v>660</v>
      </c>
      <c r="C446" s="6"/>
      <c r="D446" s="7">
        <v>82715000</v>
      </c>
      <c r="E446" s="7">
        <v>82715000</v>
      </c>
      <c r="F446" s="7">
        <v>82715000</v>
      </c>
      <c r="G446" s="8" t="s">
        <v>659</v>
      </c>
      <c r="H446" s="6" t="s">
        <v>660</v>
      </c>
      <c r="I446" s="25">
        <v>82715000</v>
      </c>
    </row>
    <row r="447" spans="1:11" x14ac:dyDescent="0.2">
      <c r="A447" s="53" t="s">
        <v>661</v>
      </c>
      <c r="B447" s="53"/>
      <c r="C447" s="14"/>
      <c r="D447" s="4">
        <v>145286865.59999999</v>
      </c>
      <c r="E447" s="4">
        <v>145477490.09999999</v>
      </c>
      <c r="F447" s="4">
        <v>131689459.16</v>
      </c>
      <c r="G447" s="54" t="s">
        <v>661</v>
      </c>
      <c r="H447" s="54"/>
      <c r="I447" s="24">
        <v>64320000</v>
      </c>
    </row>
    <row r="448" spans="1:11" ht="51" x14ac:dyDescent="0.2">
      <c r="A448" s="5" t="s">
        <v>662</v>
      </c>
      <c r="B448" s="6" t="s">
        <v>10</v>
      </c>
      <c r="C448" s="6"/>
      <c r="D448" s="7">
        <v>15566400</v>
      </c>
      <c r="E448" s="7">
        <v>15566400</v>
      </c>
      <c r="F448" s="7">
        <v>15566400</v>
      </c>
      <c r="G448" s="8" t="s">
        <v>662</v>
      </c>
      <c r="H448" s="6" t="s">
        <v>10</v>
      </c>
      <c r="I448" s="25">
        <v>15566400</v>
      </c>
    </row>
    <row r="449" spans="1:9" ht="25.5" x14ac:dyDescent="0.2">
      <c r="A449" s="5" t="s">
        <v>663</v>
      </c>
      <c r="B449" s="6" t="s">
        <v>14</v>
      </c>
      <c r="C449" s="6"/>
      <c r="D449" s="7">
        <v>11888654.5</v>
      </c>
      <c r="E449" s="7">
        <v>11888654.5</v>
      </c>
      <c r="F449" s="7">
        <v>11776753.41</v>
      </c>
      <c r="G449" s="8" t="s">
        <v>663</v>
      </c>
      <c r="H449" s="6" t="s">
        <v>14</v>
      </c>
      <c r="I449" s="25">
        <v>12595400</v>
      </c>
    </row>
    <row r="450" spans="1:9" ht="28.9" customHeight="1" x14ac:dyDescent="0.2">
      <c r="A450" s="5" t="s">
        <v>664</v>
      </c>
      <c r="B450" s="6" t="s">
        <v>665</v>
      </c>
      <c r="C450" s="6"/>
      <c r="D450" s="7">
        <v>97031811.099999994</v>
      </c>
      <c r="E450" s="7">
        <v>97031811.099999994</v>
      </c>
      <c r="F450" s="7">
        <v>83361681.25</v>
      </c>
      <c r="G450" s="8" t="s">
        <v>668</v>
      </c>
      <c r="H450" s="6" t="s">
        <v>669</v>
      </c>
      <c r="I450" s="25">
        <v>16800000</v>
      </c>
    </row>
    <row r="451" spans="1:9" ht="38.25" x14ac:dyDescent="0.2">
      <c r="A451" s="5" t="s">
        <v>666</v>
      </c>
      <c r="B451" s="6" t="s">
        <v>667</v>
      </c>
      <c r="C451" s="6"/>
      <c r="D451" s="7">
        <v>0</v>
      </c>
      <c r="E451" s="7">
        <v>190624.5</v>
      </c>
      <c r="F451" s="7">
        <v>190624.5</v>
      </c>
      <c r="G451" s="8" t="s">
        <v>670</v>
      </c>
      <c r="H451" s="6" t="s">
        <v>671</v>
      </c>
      <c r="I451" s="25">
        <v>4000000</v>
      </c>
    </row>
    <row r="452" spans="1:9" ht="38.25" x14ac:dyDescent="0.2">
      <c r="A452" s="5" t="s">
        <v>668</v>
      </c>
      <c r="B452" s="6" t="s">
        <v>669</v>
      </c>
      <c r="C452" s="6"/>
      <c r="D452" s="7">
        <v>16800000</v>
      </c>
      <c r="E452" s="7">
        <v>16800000</v>
      </c>
      <c r="F452" s="7">
        <v>16794000</v>
      </c>
      <c r="G452" s="8" t="s">
        <v>858</v>
      </c>
      <c r="H452" s="6" t="s">
        <v>158</v>
      </c>
      <c r="I452" s="25">
        <v>15358200</v>
      </c>
    </row>
    <row r="453" spans="1:9" ht="38.25" x14ac:dyDescent="0.2">
      <c r="A453" s="5" t="s">
        <v>670</v>
      </c>
      <c r="B453" s="6" t="s">
        <v>671</v>
      </c>
      <c r="C453" s="6"/>
      <c r="D453" s="7">
        <v>4000000</v>
      </c>
      <c r="E453" s="7">
        <v>4000000</v>
      </c>
      <c r="F453" s="7">
        <v>4000000</v>
      </c>
      <c r="G453" s="8"/>
      <c r="H453" s="6"/>
      <c r="I453" s="25"/>
    </row>
    <row r="454" spans="1:9" ht="28.9" customHeight="1" x14ac:dyDescent="0.2">
      <c r="A454" s="53" t="s">
        <v>672</v>
      </c>
      <c r="B454" s="53"/>
      <c r="C454" s="14"/>
      <c r="D454" s="4">
        <v>7960000</v>
      </c>
      <c r="E454" s="4">
        <v>7960000</v>
      </c>
      <c r="F454" s="4">
        <v>7160000</v>
      </c>
      <c r="G454" s="54" t="s">
        <v>672</v>
      </c>
      <c r="H454" s="54"/>
      <c r="I454" s="24">
        <v>8060000</v>
      </c>
    </row>
    <row r="455" spans="1:9" ht="25.5" x14ac:dyDescent="0.2">
      <c r="A455" s="5" t="s">
        <v>673</v>
      </c>
      <c r="B455" s="6" t="s">
        <v>14</v>
      </c>
      <c r="C455" s="6"/>
      <c r="D455" s="7">
        <v>4660000</v>
      </c>
      <c r="E455" s="7">
        <v>4660000</v>
      </c>
      <c r="F455" s="7">
        <v>4660000</v>
      </c>
      <c r="G455" s="8" t="s">
        <v>673</v>
      </c>
      <c r="H455" s="6" t="s">
        <v>14</v>
      </c>
      <c r="I455" s="25">
        <v>4160000</v>
      </c>
    </row>
    <row r="456" spans="1:9" ht="38.25" x14ac:dyDescent="0.2">
      <c r="A456" s="5" t="s">
        <v>674</v>
      </c>
      <c r="B456" s="6" t="s">
        <v>665</v>
      </c>
      <c r="C456" s="6"/>
      <c r="D456" s="7">
        <v>1500000</v>
      </c>
      <c r="E456" s="7">
        <v>1500000</v>
      </c>
      <c r="F456" s="7">
        <v>1500000</v>
      </c>
      <c r="G456" s="8" t="s">
        <v>675</v>
      </c>
      <c r="H456" s="6" t="s">
        <v>676</v>
      </c>
      <c r="I456" s="25">
        <v>3900000</v>
      </c>
    </row>
    <row r="457" spans="1:9" x14ac:dyDescent="0.2">
      <c r="A457" s="5" t="s">
        <v>675</v>
      </c>
      <c r="B457" s="6" t="s">
        <v>676</v>
      </c>
      <c r="C457" s="6"/>
      <c r="D457" s="7">
        <v>1800000</v>
      </c>
      <c r="E457" s="7">
        <v>1800000</v>
      </c>
      <c r="F457" s="7">
        <v>1000000</v>
      </c>
      <c r="G457" s="8"/>
      <c r="H457" s="6"/>
      <c r="I457" s="25"/>
    </row>
    <row r="458" spans="1:9" x14ac:dyDescent="0.2">
      <c r="A458" s="53" t="s">
        <v>677</v>
      </c>
      <c r="B458" s="53"/>
      <c r="C458" s="14"/>
      <c r="D458" s="4">
        <v>30169485</v>
      </c>
      <c r="E458" s="4">
        <v>30169485</v>
      </c>
      <c r="F458" s="4">
        <v>28728520.02</v>
      </c>
      <c r="G458" s="54" t="s">
        <v>677</v>
      </c>
      <c r="H458" s="54"/>
      <c r="I458" s="24">
        <v>39594500</v>
      </c>
    </row>
    <row r="459" spans="1:9" ht="28.9" customHeight="1" x14ac:dyDescent="0.2">
      <c r="A459" s="5" t="s">
        <v>678</v>
      </c>
      <c r="B459" s="6" t="s">
        <v>14</v>
      </c>
      <c r="C459" s="6"/>
      <c r="D459" s="7">
        <v>19428200</v>
      </c>
      <c r="E459" s="7">
        <v>19428200</v>
      </c>
      <c r="F459" s="7">
        <v>17987241</v>
      </c>
      <c r="G459" s="8" t="s">
        <v>678</v>
      </c>
      <c r="H459" s="6" t="s">
        <v>14</v>
      </c>
      <c r="I459" s="25">
        <v>25938200</v>
      </c>
    </row>
    <row r="460" spans="1:9" ht="28.9" customHeight="1" x14ac:dyDescent="0.2">
      <c r="A460" s="5" t="s">
        <v>679</v>
      </c>
      <c r="B460" s="6" t="s">
        <v>680</v>
      </c>
      <c r="C460" s="6"/>
      <c r="D460" s="7">
        <v>4584985</v>
      </c>
      <c r="E460" s="7">
        <v>4584985</v>
      </c>
      <c r="F460" s="7">
        <v>4584984.22</v>
      </c>
      <c r="G460" s="8" t="s">
        <v>679</v>
      </c>
      <c r="H460" s="6" t="s">
        <v>680</v>
      </c>
      <c r="I460" s="25">
        <v>5000000</v>
      </c>
    </row>
    <row r="461" spans="1:9" ht="38.25" x14ac:dyDescent="0.2">
      <c r="A461" s="5" t="s">
        <v>681</v>
      </c>
      <c r="B461" s="6" t="s">
        <v>682</v>
      </c>
      <c r="C461" s="6"/>
      <c r="D461" s="7">
        <v>5000000</v>
      </c>
      <c r="E461" s="7">
        <v>5000000</v>
      </c>
      <c r="F461" s="7">
        <v>5000000</v>
      </c>
      <c r="G461" s="8" t="s">
        <v>681</v>
      </c>
      <c r="H461" s="6" t="s">
        <v>682</v>
      </c>
      <c r="I461" s="25">
        <v>5000000</v>
      </c>
    </row>
    <row r="462" spans="1:9" ht="28.9" customHeight="1" x14ac:dyDescent="0.2">
      <c r="A462" s="5" t="s">
        <v>683</v>
      </c>
      <c r="B462" s="6" t="s">
        <v>684</v>
      </c>
      <c r="C462" s="6"/>
      <c r="D462" s="7">
        <v>1156300</v>
      </c>
      <c r="E462" s="7">
        <v>1156300</v>
      </c>
      <c r="F462" s="7">
        <v>1156294.8</v>
      </c>
      <c r="G462" s="8" t="s">
        <v>859</v>
      </c>
      <c r="H462" s="6" t="s">
        <v>860</v>
      </c>
      <c r="I462" s="25">
        <v>2000000</v>
      </c>
    </row>
    <row r="463" spans="1:9" ht="51" x14ac:dyDescent="0.2">
      <c r="A463" s="5"/>
      <c r="B463" s="6"/>
      <c r="C463" s="6"/>
      <c r="D463" s="7"/>
      <c r="E463" s="7"/>
      <c r="F463" s="7"/>
      <c r="G463" s="8" t="s">
        <v>861</v>
      </c>
      <c r="H463" s="6" t="s">
        <v>862</v>
      </c>
      <c r="I463" s="25">
        <v>500000</v>
      </c>
    </row>
    <row r="464" spans="1:9" ht="76.5" x14ac:dyDescent="0.2">
      <c r="A464" s="5"/>
      <c r="B464" s="6"/>
      <c r="C464" s="6"/>
      <c r="D464" s="7"/>
      <c r="E464" s="7"/>
      <c r="F464" s="7"/>
      <c r="G464" s="8" t="s">
        <v>683</v>
      </c>
      <c r="H464" s="6" t="s">
        <v>684</v>
      </c>
      <c r="I464" s="25">
        <v>1156300</v>
      </c>
    </row>
    <row r="465" spans="1:11" x14ac:dyDescent="0.2">
      <c r="A465" s="53" t="s">
        <v>685</v>
      </c>
      <c r="B465" s="53"/>
      <c r="C465" s="14"/>
      <c r="D465" s="4">
        <v>4648500</v>
      </c>
      <c r="E465" s="4">
        <v>4648500</v>
      </c>
      <c r="F465" s="4">
        <v>4648500</v>
      </c>
      <c r="G465" s="54" t="s">
        <v>685</v>
      </c>
      <c r="H465" s="54"/>
      <c r="I465" s="24">
        <v>1250000</v>
      </c>
    </row>
    <row r="466" spans="1:11" ht="25.5" x14ac:dyDescent="0.2">
      <c r="A466" s="5" t="s">
        <v>686</v>
      </c>
      <c r="B466" s="6" t="s">
        <v>14</v>
      </c>
      <c r="C466" s="6"/>
      <c r="D466" s="7">
        <v>648500</v>
      </c>
      <c r="E466" s="7">
        <v>648500</v>
      </c>
      <c r="F466" s="7">
        <v>648500</v>
      </c>
      <c r="G466" s="8" t="s">
        <v>686</v>
      </c>
      <c r="H466" s="6" t="s">
        <v>14</v>
      </c>
      <c r="I466" s="25">
        <v>1250000</v>
      </c>
    </row>
    <row r="467" spans="1:11" ht="19.7" customHeight="1" x14ac:dyDescent="0.2">
      <c r="A467" s="5" t="s">
        <v>687</v>
      </c>
      <c r="B467" s="6" t="s">
        <v>688</v>
      </c>
      <c r="C467" s="6"/>
      <c r="D467" s="7">
        <v>4000000</v>
      </c>
      <c r="E467" s="7">
        <v>4000000</v>
      </c>
      <c r="F467" s="7">
        <v>4000000</v>
      </c>
      <c r="G467" s="8"/>
      <c r="H467" s="6"/>
      <c r="I467" s="25"/>
    </row>
    <row r="468" spans="1:11" ht="28.9" customHeight="1" x14ac:dyDescent="0.2">
      <c r="A468" s="53" t="s">
        <v>689</v>
      </c>
      <c r="B468" s="53"/>
      <c r="C468" s="14"/>
      <c r="D468" s="4">
        <v>144603989.88</v>
      </c>
      <c r="E468" s="4">
        <v>144603989.88</v>
      </c>
      <c r="F468" s="4">
        <v>142976841.72</v>
      </c>
      <c r="G468" s="54" t="s">
        <v>689</v>
      </c>
      <c r="H468" s="54"/>
      <c r="I468" s="24">
        <v>143072817.69999999</v>
      </c>
    </row>
    <row r="469" spans="1:11" ht="25.5" x14ac:dyDescent="0.2">
      <c r="A469" s="5" t="s">
        <v>690</v>
      </c>
      <c r="B469" s="6" t="s">
        <v>87</v>
      </c>
      <c r="C469" s="6"/>
      <c r="D469" s="7">
        <v>130622183</v>
      </c>
      <c r="E469" s="7">
        <v>130622183</v>
      </c>
      <c r="F469" s="7">
        <v>129788175.64</v>
      </c>
      <c r="G469" s="8" t="s">
        <v>690</v>
      </c>
      <c r="H469" s="6" t="s">
        <v>87</v>
      </c>
      <c r="I469" s="25">
        <v>129122834</v>
      </c>
    </row>
    <row r="470" spans="1:11" ht="25.5" x14ac:dyDescent="0.2">
      <c r="A470" s="5" t="s">
        <v>691</v>
      </c>
      <c r="B470" s="6" t="s">
        <v>83</v>
      </c>
      <c r="C470" s="6"/>
      <c r="D470" s="7">
        <v>12441481.199999999</v>
      </c>
      <c r="E470" s="7">
        <v>12446281.199999999</v>
      </c>
      <c r="F470" s="7">
        <v>11681261.369999999</v>
      </c>
      <c r="G470" s="8" t="s">
        <v>691</v>
      </c>
      <c r="H470" s="6" t="s">
        <v>83</v>
      </c>
      <c r="I470" s="25">
        <v>12192983.699999999</v>
      </c>
    </row>
    <row r="471" spans="1:11" ht="51" x14ac:dyDescent="0.2">
      <c r="A471" s="5" t="s">
        <v>692</v>
      </c>
      <c r="B471" s="6" t="s">
        <v>10</v>
      </c>
      <c r="C471" s="6"/>
      <c r="D471" s="7">
        <v>306200</v>
      </c>
      <c r="E471" s="7">
        <v>306200</v>
      </c>
      <c r="F471" s="7">
        <v>306200</v>
      </c>
      <c r="G471" s="8" t="s">
        <v>692</v>
      </c>
      <c r="H471" s="6" t="s">
        <v>10</v>
      </c>
      <c r="I471" s="25">
        <v>306200</v>
      </c>
    </row>
    <row r="472" spans="1:11" ht="63.75" x14ac:dyDescent="0.2">
      <c r="A472" s="5" t="s">
        <v>693</v>
      </c>
      <c r="B472" s="6" t="s">
        <v>28</v>
      </c>
      <c r="C472" s="6"/>
      <c r="D472" s="7">
        <v>1234125.68</v>
      </c>
      <c r="E472" s="7">
        <v>1229325.68</v>
      </c>
      <c r="F472" s="7">
        <v>1201204.71</v>
      </c>
      <c r="G472" s="8" t="s">
        <v>693</v>
      </c>
      <c r="H472" s="6" t="s">
        <v>28</v>
      </c>
      <c r="I472" s="25">
        <v>1450800</v>
      </c>
    </row>
    <row r="473" spans="1:11" x14ac:dyDescent="0.2">
      <c r="A473" s="54" t="s">
        <v>694</v>
      </c>
      <c r="B473" s="54"/>
      <c r="C473" s="15"/>
      <c r="D473" s="4">
        <v>392918946.76999998</v>
      </c>
      <c r="E473" s="4">
        <v>392918946.76999998</v>
      </c>
      <c r="F473" s="4">
        <v>390292971.07999998</v>
      </c>
      <c r="G473" s="54" t="s">
        <v>694</v>
      </c>
      <c r="H473" s="54"/>
      <c r="I473" s="24">
        <v>376394716</v>
      </c>
      <c r="J473" s="29">
        <f>F473-I473</f>
        <v>13898255.079999983</v>
      </c>
      <c r="K473" s="30">
        <f>F473/I473-1</f>
        <v>3.6924681695053252E-2</v>
      </c>
    </row>
    <row r="474" spans="1:11" x14ac:dyDescent="0.2">
      <c r="A474" s="53" t="s">
        <v>695</v>
      </c>
      <c r="B474" s="53"/>
      <c r="C474" s="14"/>
      <c r="D474" s="4">
        <v>391082586.76999998</v>
      </c>
      <c r="E474" s="4">
        <v>391082586.76999998</v>
      </c>
      <c r="F474" s="4">
        <v>388470978.68000001</v>
      </c>
      <c r="G474" s="54" t="s">
        <v>695</v>
      </c>
      <c r="H474" s="54"/>
      <c r="I474" s="24">
        <v>374398716</v>
      </c>
    </row>
    <row r="475" spans="1:11" ht="25.5" x14ac:dyDescent="0.2">
      <c r="A475" s="5" t="s">
        <v>696</v>
      </c>
      <c r="B475" s="6" t="s">
        <v>87</v>
      </c>
      <c r="C475" s="6"/>
      <c r="D475" s="7">
        <v>35984685.609999999</v>
      </c>
      <c r="E475" s="7">
        <v>35984685.609999999</v>
      </c>
      <c r="F475" s="7">
        <v>35576417.729999997</v>
      </c>
      <c r="G475" s="8" t="s">
        <v>696</v>
      </c>
      <c r="H475" s="6" t="s">
        <v>87</v>
      </c>
      <c r="I475" s="25">
        <v>37924756</v>
      </c>
    </row>
    <row r="476" spans="1:11" ht="25.5" x14ac:dyDescent="0.2">
      <c r="A476" s="5" t="s">
        <v>697</v>
      </c>
      <c r="B476" s="6" t="s">
        <v>83</v>
      </c>
      <c r="C476" s="6"/>
      <c r="D476" s="7">
        <v>2022759.91</v>
      </c>
      <c r="E476" s="7">
        <v>2022759.91</v>
      </c>
      <c r="F476" s="7">
        <v>1705798.63</v>
      </c>
      <c r="G476" s="8" t="s">
        <v>697</v>
      </c>
      <c r="H476" s="6" t="s">
        <v>83</v>
      </c>
      <c r="I476" s="25">
        <v>2042890</v>
      </c>
    </row>
    <row r="477" spans="1:11" ht="51" x14ac:dyDescent="0.2">
      <c r="A477" s="5" t="s">
        <v>698</v>
      </c>
      <c r="B477" s="6" t="s">
        <v>10</v>
      </c>
      <c r="C477" s="6"/>
      <c r="D477" s="7">
        <v>174460697.30000001</v>
      </c>
      <c r="E477" s="7">
        <v>174460697.30000001</v>
      </c>
      <c r="F477" s="7">
        <v>173800579.53</v>
      </c>
      <c r="G477" s="8" t="s">
        <v>698</v>
      </c>
      <c r="H477" s="6" t="s">
        <v>10</v>
      </c>
      <c r="I477" s="25">
        <v>180463569</v>
      </c>
    </row>
    <row r="478" spans="1:11" ht="63.75" x14ac:dyDescent="0.2">
      <c r="A478" s="5" t="s">
        <v>699</v>
      </c>
      <c r="B478" s="6" t="s">
        <v>28</v>
      </c>
      <c r="C478" s="6"/>
      <c r="D478" s="7">
        <v>3498865.35</v>
      </c>
      <c r="E478" s="7">
        <v>3498865.35</v>
      </c>
      <c r="F478" s="7">
        <v>3047947.67</v>
      </c>
      <c r="G478" s="8" t="s">
        <v>699</v>
      </c>
      <c r="H478" s="6" t="s">
        <v>28</v>
      </c>
      <c r="I478" s="25">
        <v>3744631</v>
      </c>
    </row>
    <row r="479" spans="1:11" ht="63.75" x14ac:dyDescent="0.2">
      <c r="A479" s="5" t="s">
        <v>700</v>
      </c>
      <c r="B479" s="6" t="s">
        <v>175</v>
      </c>
      <c r="C479" s="6"/>
      <c r="D479" s="7">
        <v>12616.7</v>
      </c>
      <c r="E479" s="7">
        <v>12616.7</v>
      </c>
      <c r="F479" s="7">
        <v>12616.7</v>
      </c>
      <c r="G479" s="8" t="s">
        <v>701</v>
      </c>
      <c r="H479" s="6" t="s">
        <v>344</v>
      </c>
      <c r="I479" s="25">
        <v>90502100</v>
      </c>
    </row>
    <row r="480" spans="1:11" ht="57.6" customHeight="1" x14ac:dyDescent="0.2">
      <c r="A480" s="5" t="s">
        <v>701</v>
      </c>
      <c r="B480" s="6" t="s">
        <v>344</v>
      </c>
      <c r="C480" s="6"/>
      <c r="D480" s="7">
        <v>87453001.519999996</v>
      </c>
      <c r="E480" s="7">
        <v>87453001.519999996</v>
      </c>
      <c r="F480" s="7">
        <v>86907411.349999994</v>
      </c>
      <c r="G480" s="8" t="s">
        <v>702</v>
      </c>
      <c r="H480" s="6" t="s">
        <v>14</v>
      </c>
      <c r="I480" s="25">
        <v>54264770</v>
      </c>
    </row>
    <row r="481" spans="1:11" ht="25.5" x14ac:dyDescent="0.2">
      <c r="A481" s="5" t="s">
        <v>702</v>
      </c>
      <c r="B481" s="6" t="s">
        <v>14</v>
      </c>
      <c r="C481" s="6"/>
      <c r="D481" s="7">
        <v>53535660.380000003</v>
      </c>
      <c r="E481" s="7">
        <v>53535660.380000003</v>
      </c>
      <c r="F481" s="7">
        <v>53428849.149999999</v>
      </c>
      <c r="G481" s="8" t="s">
        <v>707</v>
      </c>
      <c r="H481" s="6" t="s">
        <v>708</v>
      </c>
      <c r="I481" s="25">
        <v>5000000</v>
      </c>
    </row>
    <row r="482" spans="1:11" ht="43.35" customHeight="1" x14ac:dyDescent="0.2">
      <c r="A482" s="5" t="s">
        <v>703</v>
      </c>
      <c r="B482" s="6" t="s">
        <v>704</v>
      </c>
      <c r="C482" s="6"/>
      <c r="D482" s="7">
        <v>6000000</v>
      </c>
      <c r="E482" s="7">
        <v>6000000</v>
      </c>
      <c r="F482" s="7">
        <v>5990000</v>
      </c>
      <c r="G482" s="8" t="s">
        <v>709</v>
      </c>
      <c r="H482" s="6" t="s">
        <v>710</v>
      </c>
      <c r="I482" s="25">
        <v>456000</v>
      </c>
    </row>
    <row r="483" spans="1:11" ht="38.25" x14ac:dyDescent="0.2">
      <c r="A483" s="5" t="s">
        <v>705</v>
      </c>
      <c r="B483" s="6" t="s">
        <v>706</v>
      </c>
      <c r="C483" s="6"/>
      <c r="D483" s="7">
        <v>22658300</v>
      </c>
      <c r="E483" s="7">
        <v>22658300</v>
      </c>
      <c r="F483" s="7">
        <v>22658300</v>
      </c>
      <c r="G483" s="8"/>
      <c r="H483" s="6"/>
      <c r="I483" s="25"/>
    </row>
    <row r="484" spans="1:11" ht="25.5" x14ac:dyDescent="0.2">
      <c r="A484" s="5" t="s">
        <v>707</v>
      </c>
      <c r="B484" s="6" t="s">
        <v>708</v>
      </c>
      <c r="C484" s="6"/>
      <c r="D484" s="7">
        <v>5000000</v>
      </c>
      <c r="E484" s="7">
        <v>5000000</v>
      </c>
      <c r="F484" s="7">
        <v>4938357.92</v>
      </c>
      <c r="G484" s="8"/>
      <c r="H484" s="6"/>
      <c r="I484" s="25"/>
    </row>
    <row r="485" spans="1:11" ht="63.75" x14ac:dyDescent="0.2">
      <c r="A485" s="5" t="s">
        <v>709</v>
      </c>
      <c r="B485" s="6" t="s">
        <v>710</v>
      </c>
      <c r="C485" s="6"/>
      <c r="D485" s="7">
        <v>456000</v>
      </c>
      <c r="E485" s="7">
        <v>456000</v>
      </c>
      <c r="F485" s="7">
        <v>404700</v>
      </c>
      <c r="G485" s="8"/>
      <c r="H485" s="6"/>
      <c r="I485" s="25"/>
    </row>
    <row r="486" spans="1:11" x14ac:dyDescent="0.2">
      <c r="A486" s="53" t="s">
        <v>711</v>
      </c>
      <c r="B486" s="53"/>
      <c r="C486" s="14"/>
      <c r="D486" s="4">
        <v>1836360</v>
      </c>
      <c r="E486" s="4">
        <v>1836360</v>
      </c>
      <c r="F486" s="4">
        <v>1821992.4</v>
      </c>
      <c r="G486" s="54" t="s">
        <v>863</v>
      </c>
      <c r="H486" s="54"/>
      <c r="I486" s="24">
        <v>1996000</v>
      </c>
    </row>
    <row r="487" spans="1:11" ht="38.25" x14ac:dyDescent="0.2">
      <c r="A487" s="5" t="s">
        <v>712</v>
      </c>
      <c r="B487" s="6" t="s">
        <v>344</v>
      </c>
      <c r="C487" s="6"/>
      <c r="D487" s="7">
        <v>1836360</v>
      </c>
      <c r="E487" s="7">
        <v>1836360</v>
      </c>
      <c r="F487" s="7">
        <v>1821992.4</v>
      </c>
      <c r="G487" s="8" t="s">
        <v>712</v>
      </c>
      <c r="H487" s="6" t="s">
        <v>344</v>
      </c>
      <c r="I487" s="25">
        <v>1996000</v>
      </c>
    </row>
    <row r="488" spans="1:11" x14ac:dyDescent="0.2">
      <c r="A488" s="54" t="s">
        <v>713</v>
      </c>
      <c r="B488" s="54"/>
      <c r="C488" s="15"/>
      <c r="D488" s="4">
        <v>4785735160.8000002</v>
      </c>
      <c r="E488" s="4">
        <v>4785735160.8000002</v>
      </c>
      <c r="F488" s="4">
        <v>4771479031.0200005</v>
      </c>
      <c r="G488" s="54" t="s">
        <v>713</v>
      </c>
      <c r="H488" s="54"/>
      <c r="I488" s="24">
        <v>4075718965.73</v>
      </c>
      <c r="J488" s="29">
        <f>F488-I488</f>
        <v>695760065.29000044</v>
      </c>
      <c r="K488" s="30">
        <f>F488/I488-1</f>
        <v>0.17070854765507204</v>
      </c>
    </row>
    <row r="489" spans="1:11" x14ac:dyDescent="0.2">
      <c r="A489" s="53" t="s">
        <v>714</v>
      </c>
      <c r="B489" s="53"/>
      <c r="C489" s="14"/>
      <c r="D489" s="4">
        <v>1143769260.8</v>
      </c>
      <c r="E489" s="4">
        <v>1143769260.8</v>
      </c>
      <c r="F489" s="4">
        <v>1130945875.51</v>
      </c>
      <c r="G489" s="54" t="s">
        <v>714</v>
      </c>
      <c r="H489" s="54"/>
      <c r="I489" s="24">
        <v>864395065.73000002</v>
      </c>
    </row>
    <row r="490" spans="1:11" ht="25.5" x14ac:dyDescent="0.2">
      <c r="A490" s="5" t="s">
        <v>715</v>
      </c>
      <c r="B490" s="6" t="s">
        <v>87</v>
      </c>
      <c r="C490" s="6"/>
      <c r="D490" s="7">
        <v>145798883</v>
      </c>
      <c r="E490" s="7">
        <v>145798883</v>
      </c>
      <c r="F490" s="7">
        <v>144591987.97999999</v>
      </c>
      <c r="G490" s="8" t="s">
        <v>715</v>
      </c>
      <c r="H490" s="6" t="s">
        <v>87</v>
      </c>
      <c r="I490" s="25">
        <v>142785883</v>
      </c>
    </row>
    <row r="491" spans="1:11" ht="44.25" customHeight="1" x14ac:dyDescent="0.2">
      <c r="A491" s="5" t="s">
        <v>716</v>
      </c>
      <c r="B491" s="6" t="s">
        <v>83</v>
      </c>
      <c r="C491" s="6"/>
      <c r="D491" s="7">
        <v>8369187.3399999999</v>
      </c>
      <c r="E491" s="7">
        <v>8369187.3399999999</v>
      </c>
      <c r="F491" s="7">
        <v>7211885.5700000003</v>
      </c>
      <c r="G491" s="8" t="s">
        <v>716</v>
      </c>
      <c r="H491" s="6" t="s">
        <v>83</v>
      </c>
      <c r="I491" s="25">
        <v>9370314.8200000003</v>
      </c>
    </row>
    <row r="492" spans="1:11" ht="63.75" x14ac:dyDescent="0.2">
      <c r="A492" s="5" t="s">
        <v>717</v>
      </c>
      <c r="B492" s="6" t="s">
        <v>28</v>
      </c>
      <c r="C492" s="6"/>
      <c r="D492" s="7">
        <v>1632481.48</v>
      </c>
      <c r="E492" s="7">
        <v>1632481.48</v>
      </c>
      <c r="F492" s="7">
        <v>1512376.78</v>
      </c>
      <c r="G492" s="8" t="s">
        <v>717</v>
      </c>
      <c r="H492" s="6" t="s">
        <v>28</v>
      </c>
      <c r="I492" s="25">
        <v>2050000</v>
      </c>
    </row>
    <row r="493" spans="1:11" ht="25.5" x14ac:dyDescent="0.2">
      <c r="A493" s="5" t="s">
        <v>718</v>
      </c>
      <c r="B493" s="6" t="s">
        <v>719</v>
      </c>
      <c r="C493" s="6"/>
      <c r="D493" s="7">
        <v>977578056.75</v>
      </c>
      <c r="E493" s="7">
        <v>977578056.75</v>
      </c>
      <c r="F493" s="7">
        <v>967546898.48000002</v>
      </c>
      <c r="G493" s="8" t="s">
        <v>864</v>
      </c>
      <c r="H493" s="6" t="s">
        <v>865</v>
      </c>
      <c r="I493" s="25">
        <v>100000000</v>
      </c>
    </row>
    <row r="494" spans="1:11" ht="25.5" x14ac:dyDescent="0.2">
      <c r="A494" s="5" t="s">
        <v>720</v>
      </c>
      <c r="B494" s="6" t="s">
        <v>721</v>
      </c>
      <c r="C494" s="6"/>
      <c r="D494" s="7">
        <v>600000</v>
      </c>
      <c r="E494" s="7">
        <v>600000</v>
      </c>
      <c r="F494" s="7">
        <v>600000</v>
      </c>
      <c r="G494" s="8" t="s">
        <v>866</v>
      </c>
      <c r="H494" s="6" t="s">
        <v>867</v>
      </c>
      <c r="I494" s="25">
        <v>25000000</v>
      </c>
    </row>
    <row r="495" spans="1:11" ht="38.25" x14ac:dyDescent="0.2">
      <c r="A495" s="5" t="s">
        <v>722</v>
      </c>
      <c r="B495" s="6" t="s">
        <v>344</v>
      </c>
      <c r="C495" s="6"/>
      <c r="D495" s="7">
        <v>9441199</v>
      </c>
      <c r="E495" s="7">
        <v>9441199</v>
      </c>
      <c r="F495" s="7">
        <v>9236273.4700000007</v>
      </c>
      <c r="G495" s="8" t="s">
        <v>718</v>
      </c>
      <c r="H495" s="6" t="s">
        <v>719</v>
      </c>
      <c r="I495" s="25">
        <v>566705911.64999998</v>
      </c>
    </row>
    <row r="496" spans="1:11" ht="38.25" x14ac:dyDescent="0.2">
      <c r="A496" s="5" t="s">
        <v>723</v>
      </c>
      <c r="B496" s="6" t="s">
        <v>14</v>
      </c>
      <c r="C496" s="6"/>
      <c r="D496" s="7">
        <v>349453.23</v>
      </c>
      <c r="E496" s="7">
        <v>349453.23</v>
      </c>
      <c r="F496" s="7">
        <v>246453.23</v>
      </c>
      <c r="G496" s="8" t="s">
        <v>720</v>
      </c>
      <c r="H496" s="6" t="s">
        <v>721</v>
      </c>
      <c r="I496" s="25">
        <v>600000</v>
      </c>
    </row>
    <row r="497" spans="1:11" ht="38.25" x14ac:dyDescent="0.2">
      <c r="A497" s="5"/>
      <c r="B497" s="6"/>
      <c r="C497" s="6"/>
      <c r="D497" s="7"/>
      <c r="E497" s="7"/>
      <c r="F497" s="7"/>
      <c r="G497" s="8" t="s">
        <v>722</v>
      </c>
      <c r="H497" s="6" t="s">
        <v>344</v>
      </c>
      <c r="I497" s="25">
        <v>17847956.260000002</v>
      </c>
    </row>
    <row r="498" spans="1:11" ht="25.5" x14ac:dyDescent="0.2">
      <c r="A498" s="5"/>
      <c r="B498" s="6"/>
      <c r="C498" s="6"/>
      <c r="D498" s="7"/>
      <c r="E498" s="7"/>
      <c r="F498" s="7"/>
      <c r="G498" s="8" t="s">
        <v>723</v>
      </c>
      <c r="H498" s="6" t="s">
        <v>14</v>
      </c>
      <c r="I498" s="25">
        <v>35000</v>
      </c>
    </row>
    <row r="499" spans="1:11" x14ac:dyDescent="0.2">
      <c r="A499" s="53" t="s">
        <v>724</v>
      </c>
      <c r="B499" s="53"/>
      <c r="C499" s="14"/>
      <c r="D499" s="4">
        <v>3641965900</v>
      </c>
      <c r="E499" s="4">
        <v>3641965900</v>
      </c>
      <c r="F499" s="4">
        <v>3640533155.5100002</v>
      </c>
      <c r="G499" s="54" t="s">
        <v>724</v>
      </c>
      <c r="H499" s="54"/>
      <c r="I499" s="24">
        <v>3211323900</v>
      </c>
    </row>
    <row r="500" spans="1:11" ht="28.9" customHeight="1" x14ac:dyDescent="0.2">
      <c r="A500" s="5" t="s">
        <v>725</v>
      </c>
      <c r="B500" s="6" t="s">
        <v>726</v>
      </c>
      <c r="C500" s="6"/>
      <c r="D500" s="7">
        <v>1668473000</v>
      </c>
      <c r="E500" s="7">
        <v>1668473000</v>
      </c>
      <c r="F500" s="7">
        <v>1668473000</v>
      </c>
      <c r="G500" s="8" t="s">
        <v>725</v>
      </c>
      <c r="H500" s="6" t="s">
        <v>868</v>
      </c>
      <c r="I500" s="25">
        <v>1587831000</v>
      </c>
    </row>
    <row r="501" spans="1:11" ht="28.9" customHeight="1" x14ac:dyDescent="0.2">
      <c r="A501" s="5" t="s">
        <v>727</v>
      </c>
      <c r="B501" s="6" t="s">
        <v>728</v>
      </c>
      <c r="C501" s="6"/>
      <c r="D501" s="7">
        <v>196337000</v>
      </c>
      <c r="E501" s="7">
        <v>196337000</v>
      </c>
      <c r="F501" s="7">
        <v>196337000</v>
      </c>
      <c r="G501" s="8" t="s">
        <v>727</v>
      </c>
      <c r="H501" s="6" t="s">
        <v>728</v>
      </c>
      <c r="I501" s="25">
        <v>196337000</v>
      </c>
    </row>
    <row r="502" spans="1:11" ht="38.25" x14ac:dyDescent="0.2">
      <c r="A502" s="5" t="s">
        <v>729</v>
      </c>
      <c r="B502" s="6" t="s">
        <v>730</v>
      </c>
      <c r="C502" s="6"/>
      <c r="D502" s="7">
        <v>854641900</v>
      </c>
      <c r="E502" s="7">
        <v>854641900</v>
      </c>
      <c r="F502" s="7">
        <v>854641900</v>
      </c>
      <c r="G502" s="8" t="s">
        <v>729</v>
      </c>
      <c r="H502" s="6" t="s">
        <v>730</v>
      </c>
      <c r="I502" s="25">
        <v>854641900</v>
      </c>
    </row>
    <row r="503" spans="1:11" x14ac:dyDescent="0.2">
      <c r="A503" s="5" t="s">
        <v>731</v>
      </c>
      <c r="B503" s="6" t="s">
        <v>732</v>
      </c>
      <c r="C503" s="6"/>
      <c r="D503" s="7">
        <v>320000000</v>
      </c>
      <c r="E503" s="7">
        <v>320000000</v>
      </c>
      <c r="F503" s="7">
        <v>320000000</v>
      </c>
      <c r="G503" s="8" t="s">
        <v>731</v>
      </c>
      <c r="H503" s="6" t="s">
        <v>732</v>
      </c>
      <c r="I503" s="25">
        <v>200000000</v>
      </c>
    </row>
    <row r="504" spans="1:11" ht="51" x14ac:dyDescent="0.2">
      <c r="A504" s="5" t="s">
        <v>733</v>
      </c>
      <c r="B504" s="6" t="s">
        <v>734</v>
      </c>
      <c r="C504" s="6"/>
      <c r="D504" s="7">
        <v>50000000</v>
      </c>
      <c r="E504" s="7">
        <v>50000000</v>
      </c>
      <c r="F504" s="7">
        <v>48567255.509999998</v>
      </c>
      <c r="G504" s="8" t="s">
        <v>733</v>
      </c>
      <c r="H504" s="6" t="s">
        <v>734</v>
      </c>
      <c r="I504" s="25">
        <v>50000000</v>
      </c>
    </row>
    <row r="505" spans="1:11" ht="25.5" x14ac:dyDescent="0.2">
      <c r="A505" s="5" t="s">
        <v>735</v>
      </c>
      <c r="B505" s="6" t="s">
        <v>736</v>
      </c>
      <c r="C505" s="6"/>
      <c r="D505" s="7">
        <v>193509000</v>
      </c>
      <c r="E505" s="7">
        <v>193509000</v>
      </c>
      <c r="F505" s="7">
        <v>193509000</v>
      </c>
      <c r="G505" s="8" t="s">
        <v>735</v>
      </c>
      <c r="H505" s="6" t="s">
        <v>736</v>
      </c>
      <c r="I505" s="25">
        <v>193509000</v>
      </c>
    </row>
    <row r="506" spans="1:11" ht="76.5" x14ac:dyDescent="0.2">
      <c r="A506" s="5" t="s">
        <v>737</v>
      </c>
      <c r="B506" s="6" t="s">
        <v>738</v>
      </c>
      <c r="C506" s="6"/>
      <c r="D506" s="7">
        <v>230000000</v>
      </c>
      <c r="E506" s="7">
        <v>230000000</v>
      </c>
      <c r="F506" s="7">
        <v>230000000</v>
      </c>
      <c r="G506" s="8" t="s">
        <v>739</v>
      </c>
      <c r="H506" s="6" t="s">
        <v>740</v>
      </c>
      <c r="I506" s="25">
        <v>129005000</v>
      </c>
    </row>
    <row r="507" spans="1:11" ht="38.25" x14ac:dyDescent="0.2">
      <c r="A507" s="5" t="s">
        <v>739</v>
      </c>
      <c r="B507" s="6" t="s">
        <v>740</v>
      </c>
      <c r="C507" s="6"/>
      <c r="D507" s="7">
        <v>129005000</v>
      </c>
      <c r="E507" s="7">
        <v>129005000</v>
      </c>
      <c r="F507" s="7">
        <v>129005000</v>
      </c>
      <c r="G507" s="8"/>
      <c r="H507" s="6"/>
      <c r="I507" s="25"/>
    </row>
    <row r="508" spans="1:11" x14ac:dyDescent="0.2">
      <c r="A508" s="54" t="s">
        <v>741</v>
      </c>
      <c r="B508" s="54"/>
      <c r="C508" s="15"/>
      <c r="D508" s="4">
        <v>995089658.72000003</v>
      </c>
      <c r="E508" s="4">
        <v>995089658.72000003</v>
      </c>
      <c r="F508" s="4">
        <v>989088873.99000001</v>
      </c>
      <c r="G508" s="54" t="s">
        <v>741</v>
      </c>
      <c r="H508" s="54"/>
      <c r="I508" s="24">
        <v>954638929.09000003</v>
      </c>
      <c r="J508" s="29">
        <f>F508-I508</f>
        <v>34449944.899999976</v>
      </c>
      <c r="K508" s="30">
        <f>F508/I508-1</f>
        <v>3.6086884632746896E-2</v>
      </c>
    </row>
    <row r="509" spans="1:11" x14ac:dyDescent="0.2">
      <c r="A509" s="53" t="s">
        <v>742</v>
      </c>
      <c r="B509" s="53"/>
      <c r="C509" s="14"/>
      <c r="D509" s="4">
        <v>659224705.76999998</v>
      </c>
      <c r="E509" s="4">
        <v>659224705.76999998</v>
      </c>
      <c r="F509" s="4">
        <v>656257950.84000003</v>
      </c>
      <c r="G509" s="54" t="s">
        <v>742</v>
      </c>
      <c r="H509" s="54"/>
      <c r="I509" s="24">
        <v>641587468.09000003</v>
      </c>
    </row>
    <row r="510" spans="1:11" ht="25.5" x14ac:dyDescent="0.2">
      <c r="A510" s="5" t="s">
        <v>743</v>
      </c>
      <c r="B510" s="6" t="s">
        <v>87</v>
      </c>
      <c r="C510" s="6"/>
      <c r="D510" s="7">
        <v>214408049.43000001</v>
      </c>
      <c r="E510" s="7">
        <v>214408049.43000001</v>
      </c>
      <c r="F510" s="7">
        <v>214119672.03</v>
      </c>
      <c r="G510" s="8" t="s">
        <v>743</v>
      </c>
      <c r="H510" s="6" t="s">
        <v>87</v>
      </c>
      <c r="I510" s="25">
        <v>212433713</v>
      </c>
    </row>
    <row r="511" spans="1:11" ht="25.5" x14ac:dyDescent="0.2">
      <c r="A511" s="5" t="s">
        <v>744</v>
      </c>
      <c r="B511" s="6" t="s">
        <v>83</v>
      </c>
      <c r="C511" s="6"/>
      <c r="D511" s="7">
        <v>14059465.25</v>
      </c>
      <c r="E511" s="7">
        <v>14059465.25</v>
      </c>
      <c r="F511" s="7">
        <v>13141776.859999999</v>
      </c>
      <c r="G511" s="8" t="s">
        <v>744</v>
      </c>
      <c r="H511" s="6" t="s">
        <v>83</v>
      </c>
      <c r="I511" s="25">
        <v>14389439.99</v>
      </c>
    </row>
    <row r="512" spans="1:11" ht="51" x14ac:dyDescent="0.2">
      <c r="A512" s="5" t="s">
        <v>745</v>
      </c>
      <c r="B512" s="6" t="s">
        <v>10</v>
      </c>
      <c r="C512" s="6"/>
      <c r="D512" s="7">
        <v>347279951.29000002</v>
      </c>
      <c r="E512" s="7">
        <v>347279951.29000002</v>
      </c>
      <c r="F512" s="7">
        <v>347060880.10000002</v>
      </c>
      <c r="G512" s="8" t="s">
        <v>745</v>
      </c>
      <c r="H512" s="6" t="s">
        <v>10</v>
      </c>
      <c r="I512" s="25">
        <v>328930715.10000002</v>
      </c>
    </row>
    <row r="513" spans="1:9" ht="51" x14ac:dyDescent="0.2">
      <c r="A513" s="5" t="s">
        <v>746</v>
      </c>
      <c r="B513" s="6" t="s">
        <v>747</v>
      </c>
      <c r="C513" s="6"/>
      <c r="D513" s="7">
        <v>512500</v>
      </c>
      <c r="E513" s="7">
        <v>512500</v>
      </c>
      <c r="F513" s="7">
        <v>493600</v>
      </c>
      <c r="G513" s="8" t="s">
        <v>746</v>
      </c>
      <c r="H513" s="6" t="s">
        <v>747</v>
      </c>
      <c r="I513" s="25">
        <v>787500</v>
      </c>
    </row>
    <row r="514" spans="1:9" ht="51" x14ac:dyDescent="0.2">
      <c r="A514" s="5" t="s">
        <v>748</v>
      </c>
      <c r="B514" s="6" t="s">
        <v>749</v>
      </c>
      <c r="C514" s="6"/>
      <c r="D514" s="7">
        <v>670000</v>
      </c>
      <c r="E514" s="7">
        <v>670000</v>
      </c>
      <c r="F514" s="7">
        <v>613900</v>
      </c>
      <c r="G514" s="8" t="s">
        <v>748</v>
      </c>
      <c r="H514" s="6" t="s">
        <v>749</v>
      </c>
      <c r="I514" s="25">
        <v>1030000</v>
      </c>
    </row>
    <row r="515" spans="1:9" ht="38.25" x14ac:dyDescent="0.2">
      <c r="A515" s="5" t="s">
        <v>750</v>
      </c>
      <c r="B515" s="6" t="s">
        <v>751</v>
      </c>
      <c r="C515" s="6"/>
      <c r="D515" s="7">
        <v>100000</v>
      </c>
      <c r="E515" s="7">
        <v>100000</v>
      </c>
      <c r="F515" s="7" t="s">
        <v>0</v>
      </c>
      <c r="G515" s="8" t="s">
        <v>750</v>
      </c>
      <c r="H515" s="6" t="s">
        <v>751</v>
      </c>
      <c r="I515" s="25">
        <v>150000</v>
      </c>
    </row>
    <row r="516" spans="1:9" ht="51" x14ac:dyDescent="0.2">
      <c r="A516" s="5" t="s">
        <v>752</v>
      </c>
      <c r="B516" s="6" t="s">
        <v>753</v>
      </c>
      <c r="C516" s="6"/>
      <c r="D516" s="7">
        <v>5743911.4000000004</v>
      </c>
      <c r="E516" s="7">
        <v>5743911.4000000004</v>
      </c>
      <c r="F516" s="7">
        <v>5743911.4000000004</v>
      </c>
      <c r="G516" s="8" t="s">
        <v>752</v>
      </c>
      <c r="H516" s="6" t="s">
        <v>753</v>
      </c>
      <c r="I516" s="25">
        <v>6000000</v>
      </c>
    </row>
    <row r="517" spans="1:9" ht="28.9" customHeight="1" x14ac:dyDescent="0.2">
      <c r="A517" s="5" t="s">
        <v>754</v>
      </c>
      <c r="B517" s="6" t="s">
        <v>28</v>
      </c>
      <c r="C517" s="6"/>
      <c r="D517" s="7">
        <v>5181860</v>
      </c>
      <c r="E517" s="7">
        <v>5181860</v>
      </c>
      <c r="F517" s="7">
        <v>5039345.68</v>
      </c>
      <c r="G517" s="8" t="s">
        <v>754</v>
      </c>
      <c r="H517" s="6" t="s">
        <v>28</v>
      </c>
      <c r="I517" s="25">
        <v>5198000</v>
      </c>
    </row>
    <row r="518" spans="1:9" ht="38.25" x14ac:dyDescent="0.2">
      <c r="A518" s="5" t="s">
        <v>755</v>
      </c>
      <c r="B518" s="6" t="s">
        <v>756</v>
      </c>
      <c r="C518" s="6"/>
      <c r="D518" s="7">
        <v>876182.4</v>
      </c>
      <c r="E518" s="7">
        <v>876182.4</v>
      </c>
      <c r="F518" s="7">
        <v>814000</v>
      </c>
      <c r="G518" s="8" t="s">
        <v>755</v>
      </c>
      <c r="H518" s="6" t="s">
        <v>756</v>
      </c>
      <c r="I518" s="25">
        <v>1200200</v>
      </c>
    </row>
    <row r="519" spans="1:9" ht="25.5" x14ac:dyDescent="0.2">
      <c r="A519" s="5" t="s">
        <v>757</v>
      </c>
      <c r="B519" s="6" t="s">
        <v>14</v>
      </c>
      <c r="C519" s="6"/>
      <c r="D519" s="7">
        <v>1861286</v>
      </c>
      <c r="E519" s="7">
        <v>1861286</v>
      </c>
      <c r="F519" s="7">
        <v>1496518</v>
      </c>
      <c r="G519" s="8" t="s">
        <v>757</v>
      </c>
      <c r="H519" s="6" t="s">
        <v>14</v>
      </c>
      <c r="I519" s="25">
        <v>2520000</v>
      </c>
    </row>
    <row r="520" spans="1:9" ht="76.5" x14ac:dyDescent="0.2">
      <c r="A520" s="5" t="s">
        <v>758</v>
      </c>
      <c r="B520" s="6" t="s">
        <v>759</v>
      </c>
      <c r="C520" s="6"/>
      <c r="D520" s="7">
        <v>47634500</v>
      </c>
      <c r="E520" s="7">
        <v>47634500</v>
      </c>
      <c r="F520" s="7">
        <v>47633945.719999999</v>
      </c>
      <c r="G520" s="8" t="s">
        <v>869</v>
      </c>
      <c r="H520" s="6" t="s">
        <v>870</v>
      </c>
      <c r="I520" s="25">
        <v>47750900</v>
      </c>
    </row>
    <row r="521" spans="1:9" ht="38.25" x14ac:dyDescent="0.2">
      <c r="A521" s="5" t="s">
        <v>760</v>
      </c>
      <c r="B521" s="6" t="s">
        <v>761</v>
      </c>
      <c r="C521" s="6"/>
      <c r="D521" s="7">
        <v>1950000</v>
      </c>
      <c r="E521" s="7">
        <v>1950000</v>
      </c>
      <c r="F521" s="7">
        <v>1949397.2</v>
      </c>
      <c r="G521" s="8" t="s">
        <v>760</v>
      </c>
      <c r="H521" s="6" t="s">
        <v>761</v>
      </c>
      <c r="I521" s="25">
        <v>2100000</v>
      </c>
    </row>
    <row r="522" spans="1:9" ht="51" x14ac:dyDescent="0.2">
      <c r="A522" s="5" t="s">
        <v>762</v>
      </c>
      <c r="B522" s="6" t="s">
        <v>763</v>
      </c>
      <c r="C522" s="6"/>
      <c r="D522" s="7">
        <v>50000</v>
      </c>
      <c r="E522" s="7">
        <v>50000</v>
      </c>
      <c r="F522" s="7">
        <v>478.8</v>
      </c>
      <c r="G522" s="8" t="s">
        <v>762</v>
      </c>
      <c r="H522" s="6" t="s">
        <v>763</v>
      </c>
      <c r="I522" s="25">
        <v>200000</v>
      </c>
    </row>
    <row r="523" spans="1:9" ht="31.5" customHeight="1" x14ac:dyDescent="0.2">
      <c r="A523" s="5" t="s">
        <v>764</v>
      </c>
      <c r="B523" s="6" t="s">
        <v>765</v>
      </c>
      <c r="C523" s="6"/>
      <c r="D523" s="7">
        <v>194000</v>
      </c>
      <c r="E523" s="7">
        <v>194000</v>
      </c>
      <c r="F523" s="7">
        <v>122000</v>
      </c>
      <c r="G523" s="8" t="s">
        <v>764</v>
      </c>
      <c r="H523" s="6" t="s">
        <v>765</v>
      </c>
      <c r="I523" s="25">
        <v>194000</v>
      </c>
    </row>
    <row r="524" spans="1:9" ht="25.5" x14ac:dyDescent="0.2">
      <c r="A524" s="5" t="s">
        <v>766</v>
      </c>
      <c r="B524" s="6" t="s">
        <v>767</v>
      </c>
      <c r="C524" s="6"/>
      <c r="D524" s="7">
        <v>18703000</v>
      </c>
      <c r="E524" s="7">
        <v>18703000</v>
      </c>
      <c r="F524" s="7">
        <v>18028525.050000001</v>
      </c>
      <c r="G524" s="8" t="s">
        <v>766</v>
      </c>
      <c r="H524" s="6" t="s">
        <v>767</v>
      </c>
      <c r="I524" s="25">
        <v>18703000</v>
      </c>
    </row>
    <row r="525" spans="1:9" x14ac:dyDescent="0.2">
      <c r="A525" s="53" t="s">
        <v>768</v>
      </c>
      <c r="B525" s="53"/>
      <c r="C525" s="14"/>
      <c r="D525" s="4">
        <v>64219414.950000003</v>
      </c>
      <c r="E525" s="4">
        <v>64219414.950000003</v>
      </c>
      <c r="F525" s="4">
        <v>62969356.380000003</v>
      </c>
      <c r="G525" s="54" t="s">
        <v>768</v>
      </c>
      <c r="H525" s="54"/>
      <c r="I525" s="24">
        <v>65762913</v>
      </c>
    </row>
    <row r="526" spans="1:9" ht="25.5" x14ac:dyDescent="0.2">
      <c r="A526" s="5" t="s">
        <v>769</v>
      </c>
      <c r="B526" s="6" t="s">
        <v>87</v>
      </c>
      <c r="C526" s="6"/>
      <c r="D526" s="7">
        <v>41695346.960000001</v>
      </c>
      <c r="E526" s="7">
        <v>41695346.960000001</v>
      </c>
      <c r="F526" s="7">
        <v>41519519.359999999</v>
      </c>
      <c r="G526" s="8" t="s">
        <v>769</v>
      </c>
      <c r="H526" s="6" t="s">
        <v>87</v>
      </c>
      <c r="I526" s="25">
        <v>42479613</v>
      </c>
    </row>
    <row r="527" spans="1:9" ht="25.5" x14ac:dyDescent="0.2">
      <c r="A527" s="5" t="s">
        <v>770</v>
      </c>
      <c r="B527" s="6" t="s">
        <v>83</v>
      </c>
      <c r="C527" s="6"/>
      <c r="D527" s="7">
        <v>1721616.89</v>
      </c>
      <c r="E527" s="7">
        <v>1721616.89</v>
      </c>
      <c r="F527" s="7">
        <v>1560590.33</v>
      </c>
      <c r="G527" s="8" t="s">
        <v>770</v>
      </c>
      <c r="H527" s="6" t="s">
        <v>83</v>
      </c>
      <c r="I527" s="25">
        <v>1774900</v>
      </c>
    </row>
    <row r="528" spans="1:9" ht="51" x14ac:dyDescent="0.2">
      <c r="A528" s="5" t="s">
        <v>771</v>
      </c>
      <c r="B528" s="6" t="s">
        <v>10</v>
      </c>
      <c r="C528" s="6"/>
      <c r="D528" s="7">
        <v>18816537</v>
      </c>
      <c r="E528" s="7">
        <v>18816537</v>
      </c>
      <c r="F528" s="7">
        <v>18288927.030000001</v>
      </c>
      <c r="G528" s="8" t="s">
        <v>771</v>
      </c>
      <c r="H528" s="6" t="s">
        <v>10</v>
      </c>
      <c r="I528" s="25">
        <v>17919500</v>
      </c>
    </row>
    <row r="529" spans="1:9" ht="63.75" x14ac:dyDescent="0.2">
      <c r="A529" s="5" t="s">
        <v>772</v>
      </c>
      <c r="B529" s="6" t="s">
        <v>28</v>
      </c>
      <c r="C529" s="6"/>
      <c r="D529" s="7">
        <v>622730.1</v>
      </c>
      <c r="E529" s="7">
        <v>622730.1</v>
      </c>
      <c r="F529" s="7">
        <v>611285.66</v>
      </c>
      <c r="G529" s="8" t="s">
        <v>772</v>
      </c>
      <c r="H529" s="6" t="s">
        <v>28</v>
      </c>
      <c r="I529" s="25">
        <v>908900</v>
      </c>
    </row>
    <row r="530" spans="1:9" ht="25.5" x14ac:dyDescent="0.2">
      <c r="A530" s="5" t="s">
        <v>773</v>
      </c>
      <c r="B530" s="6" t="s">
        <v>14</v>
      </c>
      <c r="C530" s="6"/>
      <c r="D530" s="7">
        <v>1363184</v>
      </c>
      <c r="E530" s="7">
        <v>1363184</v>
      </c>
      <c r="F530" s="7">
        <v>989034</v>
      </c>
      <c r="G530" s="8" t="s">
        <v>773</v>
      </c>
      <c r="H530" s="6" t="s">
        <v>14</v>
      </c>
      <c r="I530" s="25">
        <v>2680000</v>
      </c>
    </row>
    <row r="531" spans="1:9" x14ac:dyDescent="0.2">
      <c r="A531" s="53" t="s">
        <v>774</v>
      </c>
      <c r="B531" s="53"/>
      <c r="C531" s="14"/>
      <c r="D531" s="4">
        <v>65433440</v>
      </c>
      <c r="E531" s="4">
        <v>65433440</v>
      </c>
      <c r="F531" s="4">
        <v>64206242.07</v>
      </c>
      <c r="G531" s="54" t="s">
        <v>871</v>
      </c>
      <c r="H531" s="54"/>
      <c r="I531" s="24">
        <v>41226750</v>
      </c>
    </row>
    <row r="532" spans="1:9" ht="28.9" customHeight="1" x14ac:dyDescent="0.2">
      <c r="A532" s="5" t="s">
        <v>775</v>
      </c>
      <c r="B532" s="6" t="s">
        <v>87</v>
      </c>
      <c r="C532" s="6"/>
      <c r="D532" s="7">
        <v>19402450</v>
      </c>
      <c r="E532" s="7">
        <v>19402450</v>
      </c>
      <c r="F532" s="7">
        <v>19250930.120000001</v>
      </c>
      <c r="G532" s="8" t="s">
        <v>775</v>
      </c>
      <c r="H532" s="6" t="s">
        <v>87</v>
      </c>
      <c r="I532" s="25">
        <v>19402450</v>
      </c>
    </row>
    <row r="533" spans="1:9" ht="25.5" x14ac:dyDescent="0.2">
      <c r="A533" s="5" t="s">
        <v>776</v>
      </c>
      <c r="B533" s="6" t="s">
        <v>83</v>
      </c>
      <c r="C533" s="6"/>
      <c r="D533" s="7">
        <v>685800</v>
      </c>
      <c r="E533" s="7">
        <v>685800</v>
      </c>
      <c r="F533" s="7">
        <v>677061.54</v>
      </c>
      <c r="G533" s="8" t="s">
        <v>776</v>
      </c>
      <c r="H533" s="6" t="s">
        <v>83</v>
      </c>
      <c r="I533" s="25">
        <v>712000</v>
      </c>
    </row>
    <row r="534" spans="1:9" ht="51" x14ac:dyDescent="0.2">
      <c r="A534" s="5" t="s">
        <v>777</v>
      </c>
      <c r="B534" s="6" t="s">
        <v>10</v>
      </c>
      <c r="C534" s="6"/>
      <c r="D534" s="7">
        <v>14027600</v>
      </c>
      <c r="E534" s="7">
        <v>14027600</v>
      </c>
      <c r="F534" s="7">
        <v>14025254.02</v>
      </c>
      <c r="G534" s="8" t="s">
        <v>777</v>
      </c>
      <c r="H534" s="6" t="s">
        <v>10</v>
      </c>
      <c r="I534" s="25">
        <v>14027600</v>
      </c>
    </row>
    <row r="535" spans="1:9" ht="63.75" x14ac:dyDescent="0.2">
      <c r="A535" s="5" t="s">
        <v>778</v>
      </c>
      <c r="B535" s="6" t="s">
        <v>28</v>
      </c>
      <c r="C535" s="6"/>
      <c r="D535" s="7">
        <v>160000</v>
      </c>
      <c r="E535" s="7">
        <v>135900</v>
      </c>
      <c r="F535" s="7">
        <v>116461.77</v>
      </c>
      <c r="G535" s="8" t="s">
        <v>778</v>
      </c>
      <c r="H535" s="6" t="s">
        <v>28</v>
      </c>
      <c r="I535" s="25">
        <v>180000</v>
      </c>
    </row>
    <row r="536" spans="1:9" ht="25.5" x14ac:dyDescent="0.2">
      <c r="A536" s="5" t="s">
        <v>779</v>
      </c>
      <c r="B536" s="6" t="s">
        <v>14</v>
      </c>
      <c r="C536" s="6"/>
      <c r="D536" s="7">
        <v>16839400</v>
      </c>
      <c r="E536" s="7">
        <v>16863500</v>
      </c>
      <c r="F536" s="7">
        <v>16497850.25</v>
      </c>
      <c r="G536" s="8" t="s">
        <v>779</v>
      </c>
      <c r="H536" s="6" t="s">
        <v>14</v>
      </c>
      <c r="I536" s="25">
        <v>6904700</v>
      </c>
    </row>
    <row r="537" spans="1:9" ht="38.25" x14ac:dyDescent="0.2">
      <c r="A537" s="5" t="s">
        <v>780</v>
      </c>
      <c r="B537" s="6" t="s">
        <v>781</v>
      </c>
      <c r="C537" s="6"/>
      <c r="D537" s="7">
        <v>2271790</v>
      </c>
      <c r="E537" s="7">
        <v>2271790</v>
      </c>
      <c r="F537" s="7">
        <v>2271790</v>
      </c>
      <c r="G537" s="8"/>
      <c r="H537" s="6"/>
      <c r="I537" s="25"/>
    </row>
    <row r="538" spans="1:9" ht="38.25" x14ac:dyDescent="0.2">
      <c r="A538" s="5" t="s">
        <v>782</v>
      </c>
      <c r="B538" s="6" t="s">
        <v>783</v>
      </c>
      <c r="C538" s="6"/>
      <c r="D538" s="7">
        <v>2046400</v>
      </c>
      <c r="E538" s="7">
        <v>2046400</v>
      </c>
      <c r="F538" s="7">
        <v>2046400</v>
      </c>
      <c r="G538" s="8"/>
      <c r="H538" s="6"/>
      <c r="I538" s="25"/>
    </row>
    <row r="539" spans="1:9" ht="14.45" customHeight="1" x14ac:dyDescent="0.2">
      <c r="A539" s="5" t="s">
        <v>784</v>
      </c>
      <c r="B539" s="6" t="s">
        <v>785</v>
      </c>
      <c r="C539" s="6"/>
      <c r="D539" s="7">
        <v>10000000</v>
      </c>
      <c r="E539" s="7">
        <v>10000000</v>
      </c>
      <c r="F539" s="7">
        <v>9320494.3699999992</v>
      </c>
      <c r="G539" s="8"/>
      <c r="H539" s="6"/>
      <c r="I539" s="25"/>
    </row>
    <row r="540" spans="1:9" x14ac:dyDescent="0.2">
      <c r="A540" s="53" t="s">
        <v>786</v>
      </c>
      <c r="B540" s="53"/>
      <c r="C540" s="14"/>
      <c r="D540" s="4">
        <v>206212098</v>
      </c>
      <c r="E540" s="4">
        <v>206212098</v>
      </c>
      <c r="F540" s="4">
        <v>205655324.69999999</v>
      </c>
      <c r="G540" s="54" t="s">
        <v>786</v>
      </c>
      <c r="H540" s="54"/>
      <c r="I540" s="24">
        <v>206061798</v>
      </c>
    </row>
    <row r="541" spans="1:9" ht="25.5" x14ac:dyDescent="0.2">
      <c r="A541" s="5">
        <v>1740001</v>
      </c>
      <c r="B541" s="6" t="s">
        <v>87</v>
      </c>
      <c r="C541" s="6"/>
      <c r="D541" s="7">
        <v>107837398</v>
      </c>
      <c r="E541" s="7">
        <v>107837398</v>
      </c>
      <c r="F541" s="7">
        <v>107772966.26000001</v>
      </c>
      <c r="G541" s="8" t="s">
        <v>872</v>
      </c>
      <c r="H541" s="6" t="s">
        <v>87</v>
      </c>
      <c r="I541" s="25">
        <v>111773398</v>
      </c>
    </row>
    <row r="542" spans="1:9" ht="51" x14ac:dyDescent="0.2">
      <c r="A542" s="5" t="s">
        <v>787</v>
      </c>
      <c r="B542" s="6" t="s">
        <v>10</v>
      </c>
      <c r="C542" s="6"/>
      <c r="D542" s="7">
        <v>94486222</v>
      </c>
      <c r="E542" s="7">
        <v>94486222</v>
      </c>
      <c r="F542" s="7">
        <v>94457529.400000006</v>
      </c>
      <c r="G542" s="8" t="s">
        <v>787</v>
      </c>
      <c r="H542" s="6" t="s">
        <v>10</v>
      </c>
      <c r="I542" s="25">
        <v>88842100</v>
      </c>
    </row>
    <row r="543" spans="1:9" ht="63.75" x14ac:dyDescent="0.2">
      <c r="A543" s="5" t="s">
        <v>788</v>
      </c>
      <c r="B543" s="6" t="s">
        <v>28</v>
      </c>
      <c r="C543" s="6"/>
      <c r="D543" s="7">
        <v>1450390.6</v>
      </c>
      <c r="E543" s="7">
        <v>1450390.6</v>
      </c>
      <c r="F543" s="7">
        <v>1410058.82</v>
      </c>
      <c r="G543" s="8" t="s">
        <v>788</v>
      </c>
      <c r="H543" s="6" t="s">
        <v>28</v>
      </c>
      <c r="I543" s="25">
        <v>1535500</v>
      </c>
    </row>
    <row r="544" spans="1:9" ht="63.75" x14ac:dyDescent="0.2">
      <c r="A544" s="5" t="s">
        <v>789</v>
      </c>
      <c r="B544" s="6" t="s">
        <v>175</v>
      </c>
      <c r="C544" s="6"/>
      <c r="D544" s="7">
        <v>7087.4</v>
      </c>
      <c r="E544" s="7">
        <v>7087.4</v>
      </c>
      <c r="F544" s="7">
        <v>7087.4</v>
      </c>
      <c r="G544" s="8" t="s">
        <v>790</v>
      </c>
      <c r="H544" s="6" t="s">
        <v>756</v>
      </c>
      <c r="I544" s="25">
        <v>3659300</v>
      </c>
    </row>
    <row r="545" spans="1:11" ht="38.25" x14ac:dyDescent="0.2">
      <c r="A545" s="5" t="s">
        <v>790</v>
      </c>
      <c r="B545" s="6" t="s">
        <v>756</v>
      </c>
      <c r="C545" s="6"/>
      <c r="D545" s="7">
        <v>2079500</v>
      </c>
      <c r="E545" s="7">
        <v>2079500</v>
      </c>
      <c r="F545" s="7">
        <v>1764692.82</v>
      </c>
      <c r="G545" s="8" t="s">
        <v>791</v>
      </c>
      <c r="H545" s="6" t="s">
        <v>14</v>
      </c>
      <c r="I545" s="25">
        <v>251500</v>
      </c>
    </row>
    <row r="546" spans="1:11" ht="25.5" x14ac:dyDescent="0.2">
      <c r="A546" s="5" t="s">
        <v>791</v>
      </c>
      <c r="B546" s="6" t="s">
        <v>14</v>
      </c>
      <c r="C546" s="6"/>
      <c r="D546" s="7">
        <v>351500</v>
      </c>
      <c r="E546" s="7">
        <v>351500</v>
      </c>
      <c r="F546" s="7">
        <v>242990</v>
      </c>
    </row>
    <row r="547" spans="1:11" ht="38.25" x14ac:dyDescent="0.2">
      <c r="A547" s="15" t="s">
        <v>792</v>
      </c>
      <c r="B547" s="9" t="s">
        <v>0</v>
      </c>
      <c r="C547" s="9"/>
      <c r="D547" s="4">
        <v>52978967241.790001</v>
      </c>
      <c r="E547" s="4">
        <v>53005915864.389999</v>
      </c>
      <c r="F547" s="4">
        <v>51737592672.559998</v>
      </c>
      <c r="G547" s="15" t="s">
        <v>873</v>
      </c>
      <c r="H547" s="15"/>
      <c r="I547" s="24">
        <v>51041460402.739998</v>
      </c>
      <c r="J547" s="29">
        <f>F547-I547</f>
        <v>696132269.81999969</v>
      </c>
      <c r="K547" s="30">
        <f>F547/I547-1</f>
        <v>1.3638564890722238E-2</v>
      </c>
    </row>
  </sheetData>
  <mergeCells count="174">
    <mergeCell ref="B1:F1"/>
    <mergeCell ref="G1:H1"/>
    <mergeCell ref="G2:I2"/>
    <mergeCell ref="A3:F3"/>
    <mergeCell ref="G3:I3"/>
    <mergeCell ref="D4:F4"/>
    <mergeCell ref="A8:B8"/>
    <mergeCell ref="G8:H8"/>
    <mergeCell ref="A17:B17"/>
    <mergeCell ref="G17:H17"/>
    <mergeCell ref="A31:B31"/>
    <mergeCell ref="G31:H31"/>
    <mergeCell ref="A5:A6"/>
    <mergeCell ref="B5:B6"/>
    <mergeCell ref="D5:F5"/>
    <mergeCell ref="G5:G6"/>
    <mergeCell ref="H5:H6"/>
    <mergeCell ref="A7:B7"/>
    <mergeCell ref="G7:H7"/>
    <mergeCell ref="A58:B58"/>
    <mergeCell ref="G58:H58"/>
    <mergeCell ref="A69:B69"/>
    <mergeCell ref="G69:H69"/>
    <mergeCell ref="A70:B70"/>
    <mergeCell ref="G70:H70"/>
    <mergeCell ref="A38:B38"/>
    <mergeCell ref="G38:H38"/>
    <mergeCell ref="A44:B44"/>
    <mergeCell ref="G44:H44"/>
    <mergeCell ref="A55:B55"/>
    <mergeCell ref="G55:H55"/>
    <mergeCell ref="A112:B112"/>
    <mergeCell ref="G112:H112"/>
    <mergeCell ref="A114:B114"/>
    <mergeCell ref="G114:H114"/>
    <mergeCell ref="A115:B115"/>
    <mergeCell ref="G115:H115"/>
    <mergeCell ref="A78:B78"/>
    <mergeCell ref="G78:H78"/>
    <mergeCell ref="A95:B95"/>
    <mergeCell ref="G95:H95"/>
    <mergeCell ref="A106:B106"/>
    <mergeCell ref="G106:H106"/>
    <mergeCell ref="A207:B207"/>
    <mergeCell ref="G207:H207"/>
    <mergeCell ref="A214:B214"/>
    <mergeCell ref="G214:H214"/>
    <mergeCell ref="A215:B215"/>
    <mergeCell ref="G215:H215"/>
    <mergeCell ref="A125:B125"/>
    <mergeCell ref="G125:H125"/>
    <mergeCell ref="A188:B188"/>
    <mergeCell ref="G188:H188"/>
    <mergeCell ref="A205:B205"/>
    <mergeCell ref="G205:H205"/>
    <mergeCell ref="A236:B236"/>
    <mergeCell ref="G236:H236"/>
    <mergeCell ref="A237:B237"/>
    <mergeCell ref="G237:H237"/>
    <mergeCell ref="A245:B245"/>
    <mergeCell ref="G245:H245"/>
    <mergeCell ref="A218:B218"/>
    <mergeCell ref="G218:H218"/>
    <mergeCell ref="A223:B223"/>
    <mergeCell ref="G223:H223"/>
    <mergeCell ref="A231:B231"/>
    <mergeCell ref="G231:H231"/>
    <mergeCell ref="A272:B272"/>
    <mergeCell ref="G272:H272"/>
    <mergeCell ref="A275:B275"/>
    <mergeCell ref="G275:H275"/>
    <mergeCell ref="A280:B280"/>
    <mergeCell ref="G280:H280"/>
    <mergeCell ref="A255:B255"/>
    <mergeCell ref="G255:H255"/>
    <mergeCell ref="A265:B265"/>
    <mergeCell ref="G265:H265"/>
    <mergeCell ref="A266:B266"/>
    <mergeCell ref="G266:H266"/>
    <mergeCell ref="A310:B310"/>
    <mergeCell ref="G310:H310"/>
    <mergeCell ref="A311:B311"/>
    <mergeCell ref="G311:H311"/>
    <mergeCell ref="A315:B315"/>
    <mergeCell ref="G315:H315"/>
    <mergeCell ref="A281:B281"/>
    <mergeCell ref="G281:H281"/>
    <mergeCell ref="A301:B301"/>
    <mergeCell ref="G301:H301"/>
    <mergeCell ref="A305:B305"/>
    <mergeCell ref="G305:H305"/>
    <mergeCell ref="A326:B326"/>
    <mergeCell ref="G326:H326"/>
    <mergeCell ref="A331:B331"/>
    <mergeCell ref="G331:H331"/>
    <mergeCell ref="A337:B337"/>
    <mergeCell ref="G337:H337"/>
    <mergeCell ref="A318:B318"/>
    <mergeCell ref="G318:H318"/>
    <mergeCell ref="A321:B321"/>
    <mergeCell ref="G321:H321"/>
    <mergeCell ref="A325:B325"/>
    <mergeCell ref="G325:H325"/>
    <mergeCell ref="G373:H373"/>
    <mergeCell ref="A374:B374"/>
    <mergeCell ref="A376:B376"/>
    <mergeCell ref="G376:H376"/>
    <mergeCell ref="A382:B382"/>
    <mergeCell ref="G382:H382"/>
    <mergeCell ref="A341:B341"/>
    <mergeCell ref="G341:H341"/>
    <mergeCell ref="A351:B351"/>
    <mergeCell ref="G351:H351"/>
    <mergeCell ref="A352:B352"/>
    <mergeCell ref="G352:H352"/>
    <mergeCell ref="A395:B395"/>
    <mergeCell ref="G395:H395"/>
    <mergeCell ref="A399:B399"/>
    <mergeCell ref="G399:H399"/>
    <mergeCell ref="A411:B411"/>
    <mergeCell ref="G411:H411"/>
    <mergeCell ref="A383:B383"/>
    <mergeCell ref="G383:H383"/>
    <mergeCell ref="A389:B389"/>
    <mergeCell ref="G389:H389"/>
    <mergeCell ref="G392:H392"/>
    <mergeCell ref="A394:B394"/>
    <mergeCell ref="G394:H394"/>
    <mergeCell ref="A426:B426"/>
    <mergeCell ref="G426:H426"/>
    <mergeCell ref="A439:B439"/>
    <mergeCell ref="G439:H439"/>
    <mergeCell ref="A443:B443"/>
    <mergeCell ref="G443:H443"/>
    <mergeCell ref="A414:B414"/>
    <mergeCell ref="G414:H414"/>
    <mergeCell ref="A419:B419"/>
    <mergeCell ref="G419:H419"/>
    <mergeCell ref="A420:B420"/>
    <mergeCell ref="G420:H420"/>
    <mergeCell ref="A458:B458"/>
    <mergeCell ref="G458:H458"/>
    <mergeCell ref="A465:B465"/>
    <mergeCell ref="G465:H465"/>
    <mergeCell ref="A468:B468"/>
    <mergeCell ref="G468:H468"/>
    <mergeCell ref="A444:B444"/>
    <mergeCell ref="G444:H444"/>
    <mergeCell ref="A447:B447"/>
    <mergeCell ref="G447:H447"/>
    <mergeCell ref="A454:B454"/>
    <mergeCell ref="G454:H454"/>
    <mergeCell ref="A488:B488"/>
    <mergeCell ref="G488:H488"/>
    <mergeCell ref="A489:B489"/>
    <mergeCell ref="G489:H489"/>
    <mergeCell ref="A499:B499"/>
    <mergeCell ref="G499:H499"/>
    <mergeCell ref="A473:B473"/>
    <mergeCell ref="G473:H473"/>
    <mergeCell ref="A474:B474"/>
    <mergeCell ref="G474:H474"/>
    <mergeCell ref="A486:B486"/>
    <mergeCell ref="G486:H486"/>
    <mergeCell ref="A531:B531"/>
    <mergeCell ref="G531:H531"/>
    <mergeCell ref="A540:B540"/>
    <mergeCell ref="G540:H540"/>
    <mergeCell ref="A508:B508"/>
    <mergeCell ref="G508:H508"/>
    <mergeCell ref="A509:B509"/>
    <mergeCell ref="G509:H509"/>
    <mergeCell ref="A525:B525"/>
    <mergeCell ref="G525:H525"/>
  </mergeCells>
  <pageMargins left="0.59055118110236227" right="0.39370078740157483" top="0.39370078740157483" bottom="0.39370078740157483" header="0.31496062992125984" footer="0.31496062992125984"/>
  <pageSetup paperSize="9" scale="90" orientation="portrait" horizontalDpi="300" verticalDpi="300" r:id="rId1"/>
  <headerFooter>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4"/>
  <sheetViews>
    <sheetView workbookViewId="0">
      <selection activeCell="E2" sqref="E1:E1048576"/>
    </sheetView>
  </sheetViews>
  <sheetFormatPr defaultRowHeight="12.75" x14ac:dyDescent="0.2"/>
  <cols>
    <col min="1" max="1" width="8.6640625" customWidth="1"/>
    <col min="2" max="2" width="56.33203125" customWidth="1"/>
    <col min="3" max="3" width="39.33203125" customWidth="1"/>
    <col min="4" max="4" width="17" customWidth="1"/>
    <col min="5" max="5" width="16.33203125" customWidth="1"/>
    <col min="6" max="6" width="16.5" customWidth="1"/>
    <col min="7" max="7" width="11.6640625" customWidth="1"/>
    <col min="8" max="8" width="52.33203125" customWidth="1"/>
    <col min="9" max="9" width="18.6640625" bestFit="1" customWidth="1"/>
    <col min="10" max="10" width="16" bestFit="1" customWidth="1"/>
    <col min="11" max="11" width="8.83203125" bestFit="1" customWidth="1"/>
    <col min="13" max="13" width="96.5" customWidth="1"/>
  </cols>
  <sheetData>
    <row r="1" spans="1:13" ht="43.5" customHeight="1" x14ac:dyDescent="0.2">
      <c r="A1" s="11" t="s">
        <v>0</v>
      </c>
      <c r="B1" s="61" t="s">
        <v>795</v>
      </c>
      <c r="C1" s="61"/>
      <c r="D1" s="62"/>
      <c r="E1" s="62"/>
      <c r="F1" s="62"/>
      <c r="G1" s="63" t="s">
        <v>0</v>
      </c>
      <c r="H1" s="63"/>
      <c r="I1" s="19" t="s">
        <v>796</v>
      </c>
    </row>
    <row r="2" spans="1:13" ht="15.75" x14ac:dyDescent="0.2">
      <c r="A2" s="3"/>
      <c r="B2" s="3"/>
      <c r="C2" s="3"/>
      <c r="D2" s="10"/>
      <c r="E2" s="10"/>
      <c r="F2" s="10"/>
      <c r="G2" s="63" t="s">
        <v>0</v>
      </c>
      <c r="H2" s="63"/>
      <c r="I2" s="63"/>
    </row>
    <row r="3" spans="1:13" ht="36.6" customHeight="1" x14ac:dyDescent="0.2">
      <c r="A3" s="47" t="s">
        <v>794</v>
      </c>
      <c r="B3" s="47"/>
      <c r="C3" s="47"/>
      <c r="D3" s="47"/>
      <c r="E3" s="47"/>
      <c r="F3" s="47"/>
      <c r="G3" s="47" t="s">
        <v>797</v>
      </c>
      <c r="H3" s="47"/>
      <c r="I3" s="47"/>
    </row>
    <row r="4" spans="1:13" ht="15.75" x14ac:dyDescent="0.25">
      <c r="A4" s="1" t="s">
        <v>0</v>
      </c>
      <c r="B4" s="2" t="s">
        <v>0</v>
      </c>
      <c r="C4" s="2"/>
      <c r="D4" s="64" t="s">
        <v>1</v>
      </c>
      <c r="E4" s="64"/>
      <c r="F4" s="64"/>
      <c r="G4" s="20"/>
      <c r="H4" s="16"/>
      <c r="I4" s="16"/>
    </row>
    <row r="5" spans="1:13" x14ac:dyDescent="0.2">
      <c r="A5" s="55" t="s">
        <v>2</v>
      </c>
      <c r="B5" s="55" t="s">
        <v>3</v>
      </c>
      <c r="C5" s="18"/>
      <c r="D5" s="46" t="s">
        <v>793</v>
      </c>
      <c r="E5" s="46"/>
      <c r="F5" s="46"/>
      <c r="G5" s="56" t="s">
        <v>2</v>
      </c>
      <c r="H5" s="58" t="s">
        <v>3</v>
      </c>
      <c r="I5" s="21" t="s">
        <v>793</v>
      </c>
    </row>
    <row r="6" spans="1:13" ht="63" x14ac:dyDescent="0.2">
      <c r="A6" s="55" t="s">
        <v>0</v>
      </c>
      <c r="B6" s="55" t="s">
        <v>0</v>
      </c>
      <c r="C6" s="18"/>
      <c r="D6" s="12" t="s">
        <v>4</v>
      </c>
      <c r="E6" s="13" t="s">
        <v>5</v>
      </c>
      <c r="F6" s="13" t="s">
        <v>6</v>
      </c>
      <c r="G6" s="57" t="s">
        <v>0</v>
      </c>
      <c r="H6" s="59" t="s">
        <v>0</v>
      </c>
      <c r="I6" s="22" t="s">
        <v>798</v>
      </c>
    </row>
    <row r="7" spans="1:13" ht="19.7" customHeight="1" x14ac:dyDescent="0.2">
      <c r="A7" s="54" t="s">
        <v>7</v>
      </c>
      <c r="B7" s="54"/>
      <c r="C7" s="23">
        <v>9540758714</v>
      </c>
      <c r="D7" s="4">
        <v>9995297287.0100002</v>
      </c>
      <c r="E7" s="4">
        <v>9992978654.9500008</v>
      </c>
      <c r="F7" s="4">
        <v>9719234441.3400002</v>
      </c>
      <c r="G7" s="60" t="s">
        <v>7</v>
      </c>
      <c r="H7" s="60"/>
      <c r="I7" s="23">
        <v>9540758714</v>
      </c>
      <c r="J7" s="32">
        <f>F7-I7</f>
        <v>178475727.34000015</v>
      </c>
      <c r="K7" s="33">
        <f>F7/I7-1</f>
        <v>1.870665978357744E-2</v>
      </c>
    </row>
    <row r="8" spans="1:13" ht="19.7" customHeight="1" x14ac:dyDescent="0.2">
      <c r="A8" s="54" t="s">
        <v>102</v>
      </c>
      <c r="B8" s="54"/>
      <c r="C8" s="24">
        <v>12999695094</v>
      </c>
      <c r="D8" s="4">
        <v>12815277248.809999</v>
      </c>
      <c r="E8" s="4">
        <v>12815277248.809999</v>
      </c>
      <c r="F8" s="4">
        <v>12714510598.540001</v>
      </c>
      <c r="G8" s="54" t="s">
        <v>102</v>
      </c>
      <c r="H8" s="54"/>
      <c r="I8" s="24">
        <v>12999695094</v>
      </c>
      <c r="J8" s="32">
        <f>F8-I8</f>
        <v>-285184495.45999908</v>
      </c>
      <c r="K8" s="33">
        <f>F8/I8-1</f>
        <v>-2.1937783417060763E-2</v>
      </c>
    </row>
    <row r="9" spans="1:13" ht="357" x14ac:dyDescent="0.2">
      <c r="A9" s="54" t="s">
        <v>170</v>
      </c>
      <c r="B9" s="54"/>
      <c r="C9" s="24">
        <v>11459751859.200001</v>
      </c>
      <c r="D9" s="4">
        <v>10629786215.99</v>
      </c>
      <c r="E9" s="4">
        <v>10645562474.299999</v>
      </c>
      <c r="F9" s="4">
        <v>10226619910.98</v>
      </c>
      <c r="G9" s="54" t="s">
        <v>170</v>
      </c>
      <c r="H9" s="54"/>
      <c r="I9" s="24">
        <v>11459751859.200001</v>
      </c>
      <c r="J9" s="29">
        <f>F9-I9</f>
        <v>-1233131948.2200012</v>
      </c>
      <c r="K9" s="30">
        <f>F9/I9-1</f>
        <v>-0.10760546679987937</v>
      </c>
      <c r="M9" s="31" t="s">
        <v>874</v>
      </c>
    </row>
    <row r="10" spans="1:13" ht="127.5" x14ac:dyDescent="0.2">
      <c r="A10" s="54" t="s">
        <v>345</v>
      </c>
      <c r="B10" s="54"/>
      <c r="C10" s="24">
        <v>808406137.95000005</v>
      </c>
      <c r="D10" s="4">
        <v>966403635.95000005</v>
      </c>
      <c r="E10" s="4">
        <v>966403635.95000005</v>
      </c>
      <c r="F10" s="4">
        <v>965514579.96000004</v>
      </c>
      <c r="G10" s="54" t="s">
        <v>345</v>
      </c>
      <c r="H10" s="54"/>
      <c r="I10" s="24">
        <v>808406137.95000005</v>
      </c>
      <c r="J10" s="29">
        <f>F10-I10</f>
        <v>157108442.00999999</v>
      </c>
      <c r="K10" s="30">
        <f>F10/I10-1</f>
        <v>0.19434345514545948</v>
      </c>
      <c r="M10" s="31" t="s">
        <v>875</v>
      </c>
    </row>
    <row r="11" spans="1:13" ht="165.75" x14ac:dyDescent="0.2">
      <c r="A11" s="54" t="s">
        <v>372</v>
      </c>
      <c r="B11" s="54"/>
      <c r="C11" s="24">
        <v>809463002</v>
      </c>
      <c r="D11" s="4">
        <v>846755832.80999994</v>
      </c>
      <c r="E11" s="4">
        <v>846755832.80999994</v>
      </c>
      <c r="F11" s="4">
        <v>758111213.89999998</v>
      </c>
      <c r="G11" s="54" t="s">
        <v>372</v>
      </c>
      <c r="H11" s="54"/>
      <c r="I11" s="24">
        <v>809463002</v>
      </c>
      <c r="J11" s="29">
        <f>F11-I11</f>
        <v>-51351788.100000024</v>
      </c>
      <c r="K11" s="30">
        <f>F11/I11-1</f>
        <v>-6.3439327026833081E-2</v>
      </c>
      <c r="M11" s="31" t="s">
        <v>876</v>
      </c>
    </row>
    <row r="12" spans="1:13" ht="51" x14ac:dyDescent="0.2">
      <c r="A12" s="54" t="s">
        <v>412</v>
      </c>
      <c r="B12" s="54"/>
      <c r="C12" s="24">
        <v>812994278</v>
      </c>
      <c r="D12" s="4">
        <v>744435478</v>
      </c>
      <c r="E12" s="4">
        <v>745381378</v>
      </c>
      <c r="F12" s="4">
        <v>645888729.12</v>
      </c>
      <c r="G12" s="54" t="s">
        <v>412</v>
      </c>
      <c r="H12" s="54"/>
      <c r="I12" s="24">
        <v>812994278</v>
      </c>
      <c r="J12" s="27">
        <f t="shared" ref="J12" si="0">F12-I12</f>
        <v>-167105548.88</v>
      </c>
      <c r="K12" s="28">
        <f t="shared" ref="K12" si="1">F12/I12-1</f>
        <v>-0.20554332718194113</v>
      </c>
      <c r="M12" s="31" t="s">
        <v>877</v>
      </c>
    </row>
    <row r="13" spans="1:13" ht="191.25" x14ac:dyDescent="0.2">
      <c r="A13" s="54" t="s">
        <v>431</v>
      </c>
      <c r="B13" s="54"/>
      <c r="C13" s="24">
        <v>1509911536.8499999</v>
      </c>
      <c r="D13" s="4">
        <v>1452000954.9000001</v>
      </c>
      <c r="E13" s="4">
        <v>1452000954.9000001</v>
      </c>
      <c r="F13" s="4">
        <v>1392750127.72</v>
      </c>
      <c r="G13" s="54" t="s">
        <v>431</v>
      </c>
      <c r="H13" s="54"/>
      <c r="I13" s="24">
        <v>1509911536.8499999</v>
      </c>
      <c r="J13" s="29">
        <f t="shared" ref="J13:J24" si="2">F13-I13</f>
        <v>-117161409.12999988</v>
      </c>
      <c r="K13" s="30">
        <f t="shared" ref="K13:K24" si="3">F13/I13-1</f>
        <v>-7.7594883058131892E-2</v>
      </c>
      <c r="M13" s="31" t="s">
        <v>878</v>
      </c>
    </row>
    <row r="14" spans="1:13" ht="57.6" customHeight="1" x14ac:dyDescent="0.2">
      <c r="A14" s="54" t="s">
        <v>474</v>
      </c>
      <c r="B14" s="54"/>
      <c r="C14" s="24">
        <v>1439364293</v>
      </c>
      <c r="D14" s="4">
        <v>1406887051.8499999</v>
      </c>
      <c r="E14" s="4">
        <v>1406887051.8499999</v>
      </c>
      <c r="F14" s="4">
        <v>1384527921.8</v>
      </c>
      <c r="G14" s="54" t="s">
        <v>474</v>
      </c>
      <c r="H14" s="54"/>
      <c r="I14" s="24">
        <v>1439364293</v>
      </c>
      <c r="J14" s="32">
        <f t="shared" si="2"/>
        <v>-54836371.200000048</v>
      </c>
      <c r="K14" s="33">
        <f t="shared" si="3"/>
        <v>-3.8097632035672624E-2</v>
      </c>
    </row>
    <row r="15" spans="1:13" x14ac:dyDescent="0.2">
      <c r="A15" s="54" t="s">
        <v>489</v>
      </c>
      <c r="B15" s="54"/>
      <c r="C15" s="24">
        <v>358437639.20999998</v>
      </c>
      <c r="D15" s="4">
        <v>364447824.49000001</v>
      </c>
      <c r="E15" s="4">
        <v>370310396.33999997</v>
      </c>
      <c r="F15" s="4">
        <v>360675819.38</v>
      </c>
      <c r="G15" s="54" t="s">
        <v>489</v>
      </c>
      <c r="H15" s="54"/>
      <c r="I15" s="24">
        <v>358437639.20999998</v>
      </c>
      <c r="J15" s="32">
        <f t="shared" si="2"/>
        <v>2238180.1700000167</v>
      </c>
      <c r="K15" s="33">
        <f t="shared" si="3"/>
        <v>6.2442665757229676E-3</v>
      </c>
    </row>
    <row r="16" spans="1:13" x14ac:dyDescent="0.2">
      <c r="A16" s="54" t="s">
        <v>522</v>
      </c>
      <c r="B16" s="54"/>
      <c r="C16" s="24">
        <v>612964770</v>
      </c>
      <c r="D16" s="4">
        <v>725959353.78999996</v>
      </c>
      <c r="E16" s="4">
        <v>732451253.78999996</v>
      </c>
      <c r="F16" s="4">
        <v>639492562.92999995</v>
      </c>
      <c r="G16" s="54" t="s">
        <v>522</v>
      </c>
      <c r="H16" s="54"/>
      <c r="I16" s="24">
        <v>612964770</v>
      </c>
      <c r="J16" s="32">
        <f t="shared" si="2"/>
        <v>26527792.929999948</v>
      </c>
      <c r="K16" s="33">
        <f t="shared" si="3"/>
        <v>4.3277842754323226E-2</v>
      </c>
    </row>
    <row r="17" spans="1:13" ht="76.5" x14ac:dyDescent="0.2">
      <c r="A17" s="54" t="s">
        <v>571</v>
      </c>
      <c r="B17" s="54"/>
      <c r="C17" s="24">
        <v>38030700</v>
      </c>
      <c r="D17" s="4">
        <v>68128242.599999994</v>
      </c>
      <c r="E17" s="4">
        <v>68128242.599999994</v>
      </c>
      <c r="F17" s="4">
        <v>67544106.409999996</v>
      </c>
      <c r="G17" s="54" t="s">
        <v>571</v>
      </c>
      <c r="H17" s="54"/>
      <c r="I17" s="24">
        <v>38030700</v>
      </c>
      <c r="J17" s="29">
        <f t="shared" si="2"/>
        <v>29513406.409999996</v>
      </c>
      <c r="K17" s="30">
        <f t="shared" si="3"/>
        <v>0.7760416297885655</v>
      </c>
      <c r="M17" s="31" t="s">
        <v>879</v>
      </c>
    </row>
    <row r="18" spans="1:13" ht="140.25" x14ac:dyDescent="0.2">
      <c r="A18" s="54" t="s">
        <v>584</v>
      </c>
      <c r="B18" s="54"/>
      <c r="C18" s="24">
        <v>2490955301.0100002</v>
      </c>
      <c r="D18" s="4">
        <v>2684904910.5700002</v>
      </c>
      <c r="E18" s="4">
        <v>2684904910.5700002</v>
      </c>
      <c r="F18" s="4">
        <v>2649663938.96</v>
      </c>
      <c r="G18" s="54" t="s">
        <v>584</v>
      </c>
      <c r="H18" s="54"/>
      <c r="I18" s="24">
        <v>2490955301.0100002</v>
      </c>
      <c r="J18" s="29">
        <f t="shared" si="2"/>
        <v>158708637.94999981</v>
      </c>
      <c r="K18" s="30">
        <f t="shared" si="3"/>
        <v>6.3713964632624576E-2</v>
      </c>
      <c r="M18" s="31" t="s">
        <v>880</v>
      </c>
    </row>
    <row r="19" spans="1:13" ht="178.5" x14ac:dyDescent="0.2">
      <c r="A19" s="54" t="s">
        <v>620</v>
      </c>
      <c r="B19" s="54"/>
      <c r="C19" s="24">
        <v>2408037949</v>
      </c>
      <c r="D19" s="4">
        <v>3683131398.25</v>
      </c>
      <c r="E19" s="4">
        <v>3683131398.25</v>
      </c>
      <c r="F19" s="4">
        <v>3659116927.4299998</v>
      </c>
      <c r="G19" s="54" t="s">
        <v>620</v>
      </c>
      <c r="H19" s="54"/>
      <c r="I19" s="24">
        <v>2408037949</v>
      </c>
      <c r="J19" s="29">
        <f t="shared" si="2"/>
        <v>1251078978.4299998</v>
      </c>
      <c r="K19" s="30">
        <f t="shared" si="3"/>
        <v>0.51954288301375917</v>
      </c>
      <c r="M19" s="31" t="s">
        <v>881</v>
      </c>
    </row>
    <row r="20" spans="1:13" ht="150.75" customHeight="1" x14ac:dyDescent="0.2">
      <c r="A20" s="54" t="s">
        <v>656</v>
      </c>
      <c r="B20" s="54"/>
      <c r="C20" s="24">
        <v>345936517.69999999</v>
      </c>
      <c r="D20" s="4">
        <v>421808040.48000002</v>
      </c>
      <c r="E20" s="4">
        <v>421998664.98000002</v>
      </c>
      <c r="F20" s="4">
        <v>403080918</v>
      </c>
      <c r="G20" s="54" t="s">
        <v>656</v>
      </c>
      <c r="H20" s="54"/>
      <c r="I20" s="24">
        <v>345936517.69999999</v>
      </c>
      <c r="J20" s="29">
        <f t="shared" si="2"/>
        <v>57144400.300000012</v>
      </c>
      <c r="K20" s="30">
        <f t="shared" si="3"/>
        <v>0.16518753405951858</v>
      </c>
      <c r="M20" s="31" t="s">
        <v>882</v>
      </c>
    </row>
    <row r="21" spans="1:13" x14ac:dyDescent="0.2">
      <c r="A21" s="54" t="s">
        <v>694</v>
      </c>
      <c r="B21" s="54"/>
      <c r="C21" s="24">
        <v>376394716</v>
      </c>
      <c r="D21" s="4">
        <v>392918946.76999998</v>
      </c>
      <c r="E21" s="4">
        <v>392918946.76999998</v>
      </c>
      <c r="F21" s="4">
        <v>390292971.07999998</v>
      </c>
      <c r="G21" s="54" t="s">
        <v>694</v>
      </c>
      <c r="H21" s="54"/>
      <c r="I21" s="24">
        <v>376394716</v>
      </c>
      <c r="J21" s="29">
        <f t="shared" si="2"/>
        <v>13898255.079999983</v>
      </c>
      <c r="K21" s="30">
        <f t="shared" si="3"/>
        <v>3.6924681695053252E-2</v>
      </c>
    </row>
    <row r="22" spans="1:13" ht="127.5" x14ac:dyDescent="0.2">
      <c r="A22" s="54" t="s">
        <v>713</v>
      </c>
      <c r="B22" s="54"/>
      <c r="C22" s="24">
        <v>4075718965.73</v>
      </c>
      <c r="D22" s="4">
        <v>4785735160.8000002</v>
      </c>
      <c r="E22" s="4">
        <v>4785735160.8000002</v>
      </c>
      <c r="F22" s="4">
        <v>4771479031.0200005</v>
      </c>
      <c r="G22" s="54" t="s">
        <v>713</v>
      </c>
      <c r="H22" s="54"/>
      <c r="I22" s="24">
        <v>4075718965.73</v>
      </c>
      <c r="J22" s="29">
        <f t="shared" si="2"/>
        <v>695760065.29000044</v>
      </c>
      <c r="K22" s="30">
        <f t="shared" si="3"/>
        <v>0.17070854765507204</v>
      </c>
      <c r="M22" s="31" t="s">
        <v>883</v>
      </c>
    </row>
    <row r="23" spans="1:13" x14ac:dyDescent="0.2">
      <c r="A23" s="54" t="s">
        <v>741</v>
      </c>
      <c r="B23" s="54"/>
      <c r="C23" s="24">
        <v>954638929.09000003</v>
      </c>
      <c r="D23" s="4">
        <v>995089658.72000003</v>
      </c>
      <c r="E23" s="4">
        <v>995089658.72000003</v>
      </c>
      <c r="F23" s="4">
        <v>989088873.99000001</v>
      </c>
      <c r="G23" s="54" t="s">
        <v>741</v>
      </c>
      <c r="H23" s="54"/>
      <c r="I23" s="24">
        <v>954638929.09000003</v>
      </c>
      <c r="J23" s="29">
        <f t="shared" si="2"/>
        <v>34449944.899999976</v>
      </c>
      <c r="K23" s="30">
        <f t="shared" si="3"/>
        <v>3.6086884632746896E-2</v>
      </c>
    </row>
    <row r="24" spans="1:13" ht="38.25" x14ac:dyDescent="0.2">
      <c r="A24" s="15" t="s">
        <v>792</v>
      </c>
      <c r="B24" s="9" t="s">
        <v>0</v>
      </c>
      <c r="C24" s="24">
        <v>51041460402.739998</v>
      </c>
      <c r="D24" s="4">
        <v>52978967241.790001</v>
      </c>
      <c r="E24" s="4">
        <v>53005915864.389999</v>
      </c>
      <c r="F24" s="4">
        <v>51737592672.559998</v>
      </c>
      <c r="G24" s="15" t="s">
        <v>873</v>
      </c>
      <c r="H24" s="15"/>
      <c r="I24" s="24">
        <v>51041460402.739998</v>
      </c>
      <c r="J24" s="29">
        <f t="shared" si="2"/>
        <v>696132269.81999969</v>
      </c>
      <c r="K24" s="30">
        <f t="shared" si="3"/>
        <v>1.3638564890722238E-2</v>
      </c>
    </row>
  </sheetData>
  <mergeCells count="45">
    <mergeCell ref="A7:B7"/>
    <mergeCell ref="G7:H7"/>
    <mergeCell ref="B1:F1"/>
    <mergeCell ref="G1:H1"/>
    <mergeCell ref="G2:I2"/>
    <mergeCell ref="A3:F3"/>
    <mergeCell ref="G3:I3"/>
    <mergeCell ref="D4:F4"/>
    <mergeCell ref="A5:A6"/>
    <mergeCell ref="B5:B6"/>
    <mergeCell ref="D5:F5"/>
    <mergeCell ref="G5:G6"/>
    <mergeCell ref="H5:H6"/>
    <mergeCell ref="A8:B8"/>
    <mergeCell ref="G8:H8"/>
    <mergeCell ref="A9:B9"/>
    <mergeCell ref="G9:H9"/>
    <mergeCell ref="A10:B10"/>
    <mergeCell ref="G10:H10"/>
    <mergeCell ref="A11:B11"/>
    <mergeCell ref="G11:H11"/>
    <mergeCell ref="A12:B12"/>
    <mergeCell ref="G12:H12"/>
    <mergeCell ref="A13:B13"/>
    <mergeCell ref="G13:H13"/>
    <mergeCell ref="A14:B14"/>
    <mergeCell ref="G14:H14"/>
    <mergeCell ref="A15:B15"/>
    <mergeCell ref="G15:H15"/>
    <mergeCell ref="A16:B16"/>
    <mergeCell ref="G16:H16"/>
    <mergeCell ref="A17:B17"/>
    <mergeCell ref="G17:H17"/>
    <mergeCell ref="A18:B18"/>
    <mergeCell ref="G18:H18"/>
    <mergeCell ref="A19:B19"/>
    <mergeCell ref="G19:H19"/>
    <mergeCell ref="A23:B23"/>
    <mergeCell ref="G23:H23"/>
    <mergeCell ref="A20:B20"/>
    <mergeCell ref="G20:H20"/>
    <mergeCell ref="A21:B21"/>
    <mergeCell ref="G21:H21"/>
    <mergeCell ref="A22:B22"/>
    <mergeCell ref="G22:H22"/>
  </mergeCells>
  <pageMargins left="0.59055118110236227" right="0.39370078740157483" top="0.39370078740157483" bottom="0.39370078740157483" header="0.31496062992125984" footer="0.31496062992125984"/>
  <pageSetup paperSize="9" scale="90" orientation="portrait" horizontalDpi="300" verticalDpi="300" r:id="rId1"/>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3</vt:i4>
      </vt:variant>
    </vt:vector>
  </HeadingPairs>
  <TitlesOfParts>
    <vt:vector size="7" baseType="lpstr">
      <vt:lpstr>Table2</vt:lpstr>
      <vt:lpstr>Лист1</vt:lpstr>
      <vt:lpstr>Table2 (2)</vt:lpstr>
      <vt:lpstr>Table2 (3)</vt:lpstr>
      <vt:lpstr>Table2!Заголовки_для_печати</vt:lpstr>
      <vt:lpstr>'Table2 (2)'!Заголовки_для_печати</vt:lpstr>
      <vt:lpstr>'Table2 (3)'!Заголовки_для_печати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2015-05-28T12:23:07Z</dcterms:modified>
</cp:coreProperties>
</file>