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Table2" sheetId="1" r:id="rId1"/>
    <sheet name="Лист1" sheetId="2" r:id="rId2"/>
    <sheet name="Table2 (2)" sheetId="3" r:id="rId3"/>
    <sheet name="Table2 (3)" sheetId="4" r:id="rId4"/>
  </sheets>
  <definedNames>
    <definedName name="_xlnm._FilterDatabase" localSheetId="0" hidden="1">Table2!$A$5:$E$22</definedName>
    <definedName name="_xlnm._FilterDatabase" localSheetId="2" hidden="1">'Table2 (2)'!$A$6:$I$539</definedName>
    <definedName name="_xlnm._FilterDatabase" localSheetId="3" hidden="1">'Table2 (3)'!$A$6:$I$23</definedName>
    <definedName name="_xlnm.Print_Titles" localSheetId="0">Table2!$4:$5</definedName>
    <definedName name="_xlnm.Print_Titles" localSheetId="2">'Table2 (2)'!$5:$6</definedName>
    <definedName name="_xlnm.Print_Titles" localSheetId="3">'Table2 (3)'!$5:$6</definedName>
  </definedNames>
  <calcPr calcId="145621"/>
</workbook>
</file>

<file path=xl/calcChain.xml><?xml version="1.0" encoding="utf-8"?>
<calcChain xmlns="http://schemas.openxmlformats.org/spreadsheetml/2006/main">
  <c r="E23" i="1" l="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K24" i="4" l="1"/>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K547" i="3" l="1"/>
  <c r="J547" i="3"/>
  <c r="K508" i="3"/>
  <c r="J508" i="3"/>
  <c r="K488" i="3"/>
  <c r="J488" i="3"/>
  <c r="K473" i="3"/>
  <c r="J473" i="3"/>
  <c r="K443" i="3"/>
  <c r="J443" i="3"/>
  <c r="K419" i="3"/>
  <c r="J419" i="3"/>
  <c r="K394" i="3"/>
  <c r="J394" i="3"/>
  <c r="K382" i="3"/>
  <c r="J382" i="3"/>
  <c r="K351" i="3"/>
  <c r="J351" i="3"/>
  <c r="K325" i="3"/>
  <c r="J325" i="3"/>
  <c r="K310" i="3"/>
  <c r="J310" i="3"/>
  <c r="K280" i="3"/>
  <c r="J280" i="3"/>
  <c r="K265" i="3"/>
  <c r="J265" i="3"/>
  <c r="K236" i="3"/>
  <c r="J236" i="3"/>
  <c r="K214" i="3"/>
  <c r="J214" i="3"/>
  <c r="K114" i="3"/>
  <c r="J114" i="3"/>
  <c r="K69" i="3"/>
  <c r="J69" i="3"/>
  <c r="K7" i="3"/>
  <c r="J7" i="3"/>
</calcChain>
</file>

<file path=xl/sharedStrings.xml><?xml version="1.0" encoding="utf-8"?>
<sst xmlns="http://schemas.openxmlformats.org/spreadsheetml/2006/main" count="1967" uniqueCount="897">
  <si>
    <t/>
  </si>
  <si>
    <t>рублей</t>
  </si>
  <si>
    <t>Код</t>
  </si>
  <si>
    <t>Наименование</t>
  </si>
  <si>
    <t>Утверждено Законом Мурманской области "Об областном бюджете на 2014 год и на плановый период 2015 и 2016 годов"</t>
  </si>
  <si>
    <t>Сводная бюджетная роспись областного бюджета за 2014 год</t>
  </si>
  <si>
    <t>Исполнено</t>
  </si>
  <si>
    <t>Государственная программа 1 "Развитие здравоохранения"</t>
  </si>
  <si>
    <t>Подпрограмма 1 "Профилактика заболеваний и формирование здорового образа жизни. Развитие первичной медико-санитарной помощи"</t>
  </si>
  <si>
    <t>0110005</t>
  </si>
  <si>
    <t>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</si>
  <si>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0111339</t>
  </si>
  <si>
    <t>Реализация мероприятий по обеспечению населения медико-социальной помощью</t>
  </si>
  <si>
    <t>0112999</t>
  </si>
  <si>
    <t>Прочие направления расходов государственной программы</t>
  </si>
  <si>
    <t>0113093</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</si>
  <si>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</si>
  <si>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0115078</t>
  </si>
  <si>
    <t>Мероприятия, направленные на формирование здорового образа жизни у населения Российской Федерации, включая сокращение потребления алкоголя и табака</t>
  </si>
  <si>
    <t>0115133</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</si>
  <si>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</si>
  <si>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0115161</t>
  </si>
  <si>
    <t>Реализация отдельных полномочий в области лекарственного обеспечения</t>
  </si>
  <si>
    <t>0115197</t>
  </si>
  <si>
    <t>Реализация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</si>
  <si>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</si>
  <si>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0120005</t>
  </si>
  <si>
    <t>0121306</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</si>
  <si>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</si>
  <si>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0121339</t>
  </si>
  <si>
    <t>0122999</t>
  </si>
  <si>
    <t>0125070</t>
  </si>
  <si>
    <t>Мероприятия по оказанию высокотехнологичных видов медицинской помощи</t>
  </si>
  <si>
    <t>0125072</t>
  </si>
  <si>
    <t>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t>
  </si>
  <si>
    <t>0125074</t>
  </si>
  <si>
    <t>Реализация мероприятий, направленных на совершенствование организации медицинской помощи пострадавшим при дорожно-транспортных происшествиях</t>
  </si>
  <si>
    <t>0125078</t>
  </si>
  <si>
    <t>0125174</t>
  </si>
  <si>
    <t>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</si>
  <si>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0125179</t>
  </si>
  <si>
    <t>Реализация мероприятий по профилактике ВИЧ-инфекции и гепатитов B и C</t>
  </si>
  <si>
    <t>0125382</t>
  </si>
  <si>
    <t>Реализация отдельных мероприятий государственной программы Российской Федерации "Развитие здравоохранения"</t>
  </si>
  <si>
    <t>0125898</t>
  </si>
  <si>
    <t>Прочие мероприятия, осуществляемые за счет межбюджетных трансфертов прошлых лет из федерального бюджета</t>
  </si>
  <si>
    <t>0127550</t>
  </si>
  <si>
    <t>Субвенция на осуществление органами местного самоуправления муниципального образования город Мурманск отдельных государственных полномочий в сфере охраны здоровья граждан</t>
  </si>
  <si>
    <t>Подпрограмма 3 "Охрана здоровья матери и ребенка"</t>
  </si>
  <si>
    <t>0130005</t>
  </si>
  <si>
    <t>0131339</t>
  </si>
  <si>
    <t>0132999</t>
  </si>
  <si>
    <t>0134001</t>
  </si>
  <si>
    <t>Строительство объектов социального и производственного комплексов, в том числе объектов общегражданского назначения, жилья, инфраструктуры</t>
  </si>
  <si>
    <t>0135073</t>
  </si>
  <si>
    <t>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t>
  </si>
  <si>
    <t>0135079</t>
  </si>
  <si>
    <t>Финансовое обеспечение мероприятий, направленных на проведение пренатальной (дородовой) диагностики нарушений развития ребенка</t>
  </si>
  <si>
    <t>Подпрограмма 4 "Развитие инфраструктуры системы здравоохранения"</t>
  </si>
  <si>
    <t>0140005</t>
  </si>
  <si>
    <t>0142999</t>
  </si>
  <si>
    <t>0144001</t>
  </si>
  <si>
    <t>0145027</t>
  </si>
  <si>
    <t>Мероприятия государственной программы Российской Федерации "Доступная среда" на 2011 - 2015 годы</t>
  </si>
  <si>
    <t>0147550</t>
  </si>
  <si>
    <t>Подпрограмма 5 "Кадровое обеспечение системы здравоохранения"</t>
  </si>
  <si>
    <t>0150005</t>
  </si>
  <si>
    <t>0151050</t>
  </si>
  <si>
    <t>Осуществление мер социальной поддержки и мер стимулирования отдельных категорий медицинских работников в части единовременной компенсационной выплаты</t>
  </si>
  <si>
    <t>0151051</t>
  </si>
  <si>
    <t>Осуществление мер социальной поддержки и мер стимулирования отдельных категорий медицинских работников в части компенсации оплаты жилого помещения и коммунальных услуг</t>
  </si>
  <si>
    <t>0151072</t>
  </si>
  <si>
    <t>Единовременные компенсационные выплаты медицинским работникам, прибывшим на работу в учреждения здравоохранения, расположенные в сельских населенных пунктах</t>
  </si>
  <si>
    <t>0151306</t>
  </si>
  <si>
    <t>0151324</t>
  </si>
  <si>
    <t>Реализация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в части предоставления мер социальной поддержки по оплате жилья и коммунальных услуг отдельным категориям граждан</t>
  </si>
  <si>
    <t>0151339</t>
  </si>
  <si>
    <t>0152999</t>
  </si>
  <si>
    <t>0155136</t>
  </si>
  <si>
    <t>Осуществление единовременных выплат медицинским работникам</t>
  </si>
  <si>
    <t>0157550</t>
  </si>
  <si>
    <t>Подпрограмма 6 "Развитие информатизации в здравоохранении"</t>
  </si>
  <si>
    <t>0160003</t>
  </si>
  <si>
    <t>Расходы на обеспечение функций государственных органов, в том числе территориальных органов</t>
  </si>
  <si>
    <t>0160005</t>
  </si>
  <si>
    <t>Подпрограмма 7 "Управление системой здравоохранения, включая обеспечение реализации государственной программы"</t>
  </si>
  <si>
    <t>0170001</t>
  </si>
  <si>
    <t>Расходы на выплаты по оплате труда работников государственных органов</t>
  </si>
  <si>
    <t>0170003</t>
  </si>
  <si>
    <t>0170004</t>
  </si>
  <si>
    <t>Финансовое обеспечение осуществления полномочий Российской Федерации, переданных органам государственной власти субъектов Российской Федерации, осуществляемые дополнительно за счет средств областного бюджета</t>
  </si>
  <si>
    <t>0170005</t>
  </si>
  <si>
    <t>0171306</t>
  </si>
  <si>
    <t>01759Б0</t>
  </si>
  <si>
    <t>Осуществление переданных органам государственной власти субъектов Российской Федерации в соответствии с частью 1 статьи 15 Федерального закона "Об основах охраны здоровья граждан в Российской Федерации" полномочий Российской Федерации в сфере охраны здоровья</t>
  </si>
  <si>
    <t>0177550</t>
  </si>
  <si>
    <t>0177701</t>
  </si>
  <si>
    <t>Страховые взносы  на обязательное медицинское страхование неработающего населения</t>
  </si>
  <si>
    <t>0177702</t>
  </si>
  <si>
    <t>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</si>
  <si>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0177703</t>
  </si>
  <si>
    <t>Дополнительное финансовое обеспечение реализации территориальной программы обязательного  медицинского страхования в пределах базовой программы обязательного  медицинского страхования</t>
  </si>
  <si>
    <t>Государственная программа 2 "Развитие образования"</t>
  </si>
  <si>
    <t>Подпрограмма 1 "Развитие профессионального образования"</t>
  </si>
  <si>
    <t>0210005</t>
  </si>
  <si>
    <t>0211324</t>
  </si>
  <si>
    <t>0211380</t>
  </si>
  <si>
    <t>Выплата стипендии лицам, обучающимся в образовательных организациях, а также предоставление указанным лицам иных мер социальной поддержки</t>
  </si>
  <si>
    <t>0212011</t>
  </si>
  <si>
    <t>Мероприятия, связанные  с отдыхом и оздоровлением детей Мурманской области</t>
  </si>
  <si>
    <t>0212999</t>
  </si>
  <si>
    <t>0213893</t>
  </si>
  <si>
    <t>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</si>
  <si>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0215088</t>
  </si>
  <si>
    <t>Поощрение лучших учителей</t>
  </si>
  <si>
    <t>Подпрограмма 2 "Развитие дошкольного, общего образования и дополнительного образования детей"</t>
  </si>
  <si>
    <t>0220005</t>
  </si>
  <si>
    <t>0221324</t>
  </si>
  <si>
    <t>0222011</t>
  </si>
  <si>
    <t>0222999</t>
  </si>
  <si>
    <t>0225026</t>
  </si>
  <si>
    <t>Финансовое обеспечение мероприятий федеральной целевой программы развития образования на 2011 - 2015 годы.</t>
  </si>
  <si>
    <t>0225065</t>
  </si>
  <si>
    <t>Мероприятия по проведению оздоровительной кампании детей</t>
  </si>
  <si>
    <t>0225139</t>
  </si>
  <si>
    <t>Финансовое обеспечение мероприятий, связанных с отдыхом и оздоровлением детей в организациях отдыха детей и их оздоровления, расположенных в Республике Крым и г. Севастополе</t>
  </si>
  <si>
    <t>0225940</t>
  </si>
  <si>
    <t>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t>
  </si>
  <si>
    <t>0226055</t>
  </si>
  <si>
    <t>Реализация Закона Мурманской области "О региональных нормативах финансового обеспечения образовательной деятельности в Мурманской области" (в части финансового обеспечения частных общеобразовательных организаций)</t>
  </si>
  <si>
    <t>0226056</t>
  </si>
  <si>
    <t>Реализация Закона Мурманской области "О региональных нормативах финансового обеспечения образовательной деятельности  дошкольных образовательных организаций" (в части финансового обеспечения частных дошкольных организаций)</t>
  </si>
  <si>
    <t>0227105</t>
  </si>
  <si>
    <t>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</si>
  <si>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0227531</t>
  </si>
  <si>
    <t>Реализация Закона Мурманской области "О региональных нормативах финансового обеспечения образовательной деятельности в Мурманской области"</t>
  </si>
  <si>
    <t>0227533</t>
  </si>
  <si>
    <t>Реализация Закона Мурманской области "О мерах социальной поддержки инвалидов" в части финансирования расходов по обеспечению воспитания и обучения детей-инвалидов на дому и в дошкольных учреждениях</t>
  </si>
  <si>
    <t>0227536</t>
  </si>
  <si>
    <t>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</si>
  <si>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0227537</t>
  </si>
  <si>
    <t>Компенсация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t>
  </si>
  <si>
    <t>0227538</t>
  </si>
  <si>
    <t>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</si>
  <si>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Подпрограмма 3 "Развитие современной инфраструктуры системы образования"</t>
  </si>
  <si>
    <t>0230005</t>
  </si>
  <si>
    <t>0232999</t>
  </si>
  <si>
    <t>0234001</t>
  </si>
  <si>
    <t>0235027</t>
  </si>
  <si>
    <t>0235059</t>
  </si>
  <si>
    <t>Модернизация региональных систем дошкольного образования</t>
  </si>
  <si>
    <t>0237078</t>
  </si>
  <si>
    <t>Субсидия на проведение капитальных и текущих ремонтов муниципальных образовательных организаций</t>
  </si>
  <si>
    <t>0237079</t>
  </si>
  <si>
    <t>Субсидии на обеспечение комплексной безопасности муниципальных образовательных организаций</t>
  </si>
  <si>
    <t>0237104</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</si>
  <si>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</si>
  <si>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0237400</t>
  </si>
  <si>
    <t>Субсидия на осуществление бюджетных инвестиций в объекты капитального строительства муниципальной собственности</t>
  </si>
  <si>
    <t>0237532</t>
  </si>
  <si>
    <t>Обеспечение бесплатным питанием отдельных категорий обучающихся</t>
  </si>
  <si>
    <t>Подпрограмма 4 "Обеспечение реализации государственной программы"</t>
  </si>
  <si>
    <t>0240001</t>
  </si>
  <si>
    <t>0240003</t>
  </si>
  <si>
    <t>0240005</t>
  </si>
  <si>
    <t>0241306</t>
  </si>
  <si>
    <t>02459Г0</t>
  </si>
  <si>
    <t>Осуществление переданных органам государственной власти субъектов Российской Федерации в соответствии с частью 1 статьи 7 Федерального закона "Об образовании в Российской Федерации" полномочий Российской Федерации в сфере образования</t>
  </si>
  <si>
    <t>Подпрограмма 5 "Вовлечение молодежи в социальную практику"</t>
  </si>
  <si>
    <t>0252999</t>
  </si>
  <si>
    <t>Государственная программа 3 "Социальная поддержка граждан и развитие социально-трудовых отношений"</t>
  </si>
  <si>
    <t>Подпрограмма 1 "Модернизация системы социального обслуживания населения Мурманской области"</t>
  </si>
  <si>
    <t>0310005</t>
  </si>
  <si>
    <t>0311306</t>
  </si>
  <si>
    <t>0311307</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</si>
  <si>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t>
  </si>
  <si>
    <t>0311324</t>
  </si>
  <si>
    <t>0312115</t>
  </si>
  <si>
    <t>Мероприятия по государственной поддержке социально ориентированных некоммерческих организаций</t>
  </si>
  <si>
    <t>0314001</t>
  </si>
  <si>
    <t>0315085</t>
  </si>
  <si>
    <t>Мероприятия по поддержке социально ориентированных некоммерческих организаций</t>
  </si>
  <si>
    <t>0315209</t>
  </si>
  <si>
    <t>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</si>
  <si>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0315940</t>
  </si>
  <si>
    <t>Подпрограмма 2 "Улучшение положения и качества жизни социально уязвимых слоев населения"</t>
  </si>
  <si>
    <t>0321001</t>
  </si>
  <si>
    <t>Региональная доплата к пенсии пенсионерам, получающим минимальную пенсию по старости и иные региональные доплаты к пенсиям</t>
  </si>
  <si>
    <t>0321010</t>
  </si>
  <si>
    <t>Расходы на ежемесячную денежную выплату ветеранам труда</t>
  </si>
  <si>
    <t>0321011</t>
  </si>
  <si>
    <t>Расходы на ежемесячную денежную выплату труженикам тыла</t>
  </si>
  <si>
    <t>0321012</t>
  </si>
  <si>
    <t>Расходы на ежемесячную денежную выплату реабилитированным лицам и лицам, признанным пострадавшими от политических репрессий</t>
  </si>
  <si>
    <t>0321013</t>
  </si>
  <si>
    <t>Расходы на ежемесячную денежную выплату пенсионерам по старости (женщины с 55 лет, мужчины с 60 лет)</t>
  </si>
  <si>
    <t>0321020</t>
  </si>
  <si>
    <t>Ежемесячное пособие на ребенка</t>
  </si>
  <si>
    <t>0321021</t>
  </si>
  <si>
    <t>Предоставление регионального материнского (семейного) капитала</t>
  </si>
  <si>
    <t>0321022</t>
  </si>
  <si>
    <t>Выплата единовременного пособия при поступлении ребенка в 1 класс</t>
  </si>
  <si>
    <t>0321024</t>
  </si>
  <si>
    <t>Выплата единовременного пособия при рождении  одновременно двух и более детей</t>
  </si>
  <si>
    <t>0321025</t>
  </si>
  <si>
    <t>Ежемесячная денежная выплата, назначаемая в случае рождения третьего ребенка или последующих детей до достижения ребенком возраста трех лет</t>
  </si>
  <si>
    <t>0321027</t>
  </si>
  <si>
    <t>Предоставление единовременной денежной выплаты лицам, награжденным орденом  "Родительская слава", почетным знаком Мурманской области "Материнская слава"</t>
  </si>
  <si>
    <t>0321030</t>
  </si>
  <si>
    <t>Единовременное пособие семейным парам, прожившим в зарегистрированном браке 50 лет, 60 и более лет</t>
  </si>
  <si>
    <t>0321031</t>
  </si>
  <si>
    <t>Единовременная денежная выплата в связи с празднованием Дня защитника Отечества</t>
  </si>
  <si>
    <t>0321032</t>
  </si>
  <si>
    <t>Единовременная денежная выплата в связи с празднованием Дня Победы в Великой Отечественной войне 1941-1945 гг.</t>
  </si>
  <si>
    <t>0321033</t>
  </si>
  <si>
    <t>Единовременная денежная выплата в связи с празднованием годовщины разгрома немецко-фашистских войск в Заполярье</t>
  </si>
  <si>
    <t>0321034</t>
  </si>
  <si>
    <t>Единовременная денежная выплата гражданам, родившимся в период с 23 июня 1923 года по 3 сентября 1945 года</t>
  </si>
  <si>
    <t>0321035</t>
  </si>
  <si>
    <t>Единовременная денежная выплата гражданам старше 75 лет к Международному дню пожилых людей</t>
  </si>
  <si>
    <t>0321036</t>
  </si>
  <si>
    <t>Ежегодная единовременная денежная выплата к Дню Мурманской области (28 мая)</t>
  </si>
  <si>
    <t>0321037</t>
  </si>
  <si>
    <t>Оказание единовременной материальной помощи инвалидам I группы и семьям, воспитывающим детей-инвалидов, к Международному дню инвалидов</t>
  </si>
  <si>
    <t>0321038</t>
  </si>
  <si>
    <t>Выплата социального пособия на погребение за счет бюджетов субъектов Российской Федерации и местных бюджетов</t>
  </si>
  <si>
    <t>0321039</t>
  </si>
  <si>
    <t>Выплата единовременного пособия при переезде на постоянное место жительства за пределы Мурманской области</t>
  </si>
  <si>
    <t>0321040</t>
  </si>
  <si>
    <t>Оказание финансовой поддержки семьям, имеющим больных фенилкетонурией</t>
  </si>
  <si>
    <t>0321060</t>
  </si>
  <si>
    <t>Реализация Закона Мурманской области "О физической культуре и спорте в Мурманской области" в части дополнительного материального обеспечения лицам, имеющим выдающиеся достижения и особые  заслуги перед Российской Федерацией в сфере физической культуры и  спорта</t>
  </si>
  <si>
    <t>0321070</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</si>
  <si>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субъектов Российской Федерации (социальные выплаты)</t>
  </si>
  <si>
    <t>0321071</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</si>
  <si>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</si>
  <si>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0321301</t>
  </si>
  <si>
    <t>Выплата региональной социальной доплаты к пенсии (за счет средств областного бюджета)</t>
  </si>
  <si>
    <t>0321302</t>
  </si>
  <si>
    <t>Доплаты к пенсиям государственных служащих субъектов Российской Федерации и муниципальных служащих</t>
  </si>
  <si>
    <t>0321320</t>
  </si>
  <si>
    <t>Предоставление гражданам субсидий на оплату жилого помещения и коммунальных услуг</t>
  </si>
  <si>
    <t>0321321</t>
  </si>
  <si>
    <t>Реализация мер социальной поддержки по оплате жилого помещения, коммунальных услуг и транспортных услуг по доставке твердого топлива ветеранам труда</t>
  </si>
  <si>
    <t>0321322</t>
  </si>
  <si>
    <t>Реализация мер социальной поддержки по оплате жилого помещения и коммунальных услуг реабилитированным лицам и лицам, признанным пострадавшими от политических репрессий</t>
  </si>
  <si>
    <t>0321323</t>
  </si>
  <si>
    <t>Реализация мер социальной поддержки по оплате коммунальных услуг многодетным семьям</t>
  </si>
  <si>
    <t>0321330</t>
  </si>
  <si>
    <t>Расходы на выплату адресной государственной социальной помощи</t>
  </si>
  <si>
    <t>0321331</t>
  </si>
  <si>
    <t>Возмещение расходов по гарантированному перечню услуг по погребению</t>
  </si>
  <si>
    <t>0321332</t>
  </si>
  <si>
    <t>Компенсация затрат и возмещение стоимости услуг, связанных с погребением реабилитированных лиц</t>
  </si>
  <si>
    <t>0321333</t>
  </si>
  <si>
    <t>Реализация мер социальной поддержки реабилитированных лиц и лиц, признанных пострадавшими от политических репрессий, в части бесплатной установки телефона</t>
  </si>
  <si>
    <t>0321334</t>
  </si>
  <si>
    <t>Средства на возмещение стоимости по оплате проезда железнодорожным транспортом один раз в год в противотуберкулезный санаторий и обратно неработающим гражданам, пенсионерам, детям и одному из родителей детей</t>
  </si>
  <si>
    <t>0321335</t>
  </si>
  <si>
    <t>Оплата 50% стоимости проезда к месту отдыха и обратно в пределах территории Российской Федерации (один раз в два года)</t>
  </si>
  <si>
    <t>0321336</t>
  </si>
  <si>
    <t>Оказание материальной помощи пенсионерам, оказавшимся в трудной жизненной ситуации</t>
  </si>
  <si>
    <t>0321337</t>
  </si>
  <si>
    <t>Оказание материальной помощи инвалидам, семьям, имеющим инвалидов, оказавшимся в трудной жизненной ситуации</t>
  </si>
  <si>
    <t>0321338</t>
  </si>
  <si>
    <t>Возмещение расходов инвалидам, детям-инвалидам и лицам, сопровождающим инвалидов первой группы и детей-инвалидов, по проезду в Центр реабилитации слепых и в школы-интернаты для слепых и слабовидящих</t>
  </si>
  <si>
    <t>0321340</t>
  </si>
  <si>
    <t>Реализация мер социальной поддержки в части бесплатного изготовления и ремонта зубных протезов отдельным категориям граждан</t>
  </si>
  <si>
    <t>0321341</t>
  </si>
  <si>
    <t>Реализация мер социальной поддержки в части бесплатного обеспечения слуховыми аппаратами отдельных категорий граждан</t>
  </si>
  <si>
    <t>0321342</t>
  </si>
  <si>
    <t>Предоставление мер социальной поддержки больным туберкулезом</t>
  </si>
  <si>
    <t>0321375</t>
  </si>
  <si>
    <t>Возмещение расходов граждан, не являющихся инвалидами, на приобретение протезно-ортопедических изделий</t>
  </si>
  <si>
    <t>0322211</t>
  </si>
  <si>
    <t>Мероприятия по социальной поддержке инвалидов</t>
  </si>
  <si>
    <t>0322221</t>
  </si>
  <si>
    <t>Мероприятия по социальной поддержке граждан в трудной жизненной ситуации</t>
  </si>
  <si>
    <t>0322222</t>
  </si>
  <si>
    <t>Мероприятия, связанные с реализацией Закона Мурманской области "О ветеранах труда Мурманской области" по обеспечению социальных гарантий населению</t>
  </si>
  <si>
    <t>0322999</t>
  </si>
  <si>
    <t>0325027</t>
  </si>
  <si>
    <t>0325084</t>
  </si>
  <si>
    <t>Ежемесячная денежная выплата, назначаемая в случае рождения третьего ребенка или последующих детей до достижения ребенком возраста трех лет (федеральный бюджет)</t>
  </si>
  <si>
    <t>0325153</t>
  </si>
  <si>
    <t>Выплата региональной доплаты к пенсии</t>
  </si>
  <si>
    <t>0325209</t>
  </si>
  <si>
    <t>0325220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</si>
  <si>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</si>
  <si>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0325240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</si>
  <si>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</si>
  <si>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0325250</t>
  </si>
  <si>
    <t>Оплата жилищно-коммунальных услуг отдельным категориям граждан</t>
  </si>
  <si>
    <t>0325270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</si>
  <si>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</si>
  <si>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0325280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</si>
  <si>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</si>
  <si>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0325380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</si>
  <si>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</si>
  <si>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0327103</t>
  </si>
  <si>
    <t>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</si>
  <si>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0327510</t>
  </si>
  <si>
    <t>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</si>
  <si>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0327511</t>
  </si>
  <si>
    <t>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</si>
  <si>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0327553</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</si>
  <si>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</si>
  <si>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Подпрограмма 3 "Оказание мер социальной поддержки детям-сиротам и детям, оставшимся без попечения родителей, лицам из их числа"</t>
  </si>
  <si>
    <t>0330005</t>
  </si>
  <si>
    <t>0331026</t>
  </si>
  <si>
    <t>Выплата регионального единовременного пособия при усыновлении (удочерении) ребенка оставшегося без попечения родителей</t>
  </si>
  <si>
    <t>0331324</t>
  </si>
  <si>
    <t>0332999</t>
  </si>
  <si>
    <t>0335082</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</si>
  <si>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</si>
  <si>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0335260</t>
  </si>
  <si>
    <t>Выплата единовременного пособия при всех формах устройства детей, лишенных родительского попечения, в семью</t>
  </si>
  <si>
    <t>0337520</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</si>
  <si>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</si>
  <si>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0337521</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</si>
  <si>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</si>
  <si>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0337522</t>
  </si>
  <si>
    <t>Реализация Закона Мурманской области "О социальной поддержке детей-сирот, безнадзорных детей, детей, оставшихся без попечения родителей, детей-инвалидов, детей, находящихся в трудной жизненной ситуации" в части обеспечения  деятельности муниципальных школ-интернатов</t>
  </si>
  <si>
    <t>0337524</t>
  </si>
  <si>
    <t>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</si>
  <si>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0337525</t>
  </si>
  <si>
    <t>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t>
  </si>
  <si>
    <t>0337534</t>
  </si>
  <si>
    <t>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</si>
  <si>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0337535</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</si>
  <si>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</si>
  <si>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0337552</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</si>
  <si>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</si>
  <si>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0337557</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</si>
  <si>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</si>
  <si>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Подпрограмма 4 "Улучшение условий и охраны труда в Мурманской области"</t>
  </si>
  <si>
    <t>0342005</t>
  </si>
  <si>
    <t>Мероприятия по охране труда в Мурманской области</t>
  </si>
  <si>
    <t>Подпрограмма 5 "Обеспечение реализации государственной программы"</t>
  </si>
  <si>
    <t>0350001</t>
  </si>
  <si>
    <t>0350003</t>
  </si>
  <si>
    <t>0350005</t>
  </si>
  <si>
    <t>0351306</t>
  </si>
  <si>
    <t>0352010</t>
  </si>
  <si>
    <t>Мероприятия в области информационно-коммуникационной и телекоммуникационной инфраструктуры информационного общества</t>
  </si>
  <si>
    <t>Государственная программа 4 "Развитие физической культуры и спорта"</t>
  </si>
  <si>
    <t>Подпрограмма 1 "Развитие массового спорта"</t>
  </si>
  <si>
    <t>0410005</t>
  </si>
  <si>
    <t>0412999</t>
  </si>
  <si>
    <t>Подпрограмма 2 "Подготовка спортивного резерва"</t>
  </si>
  <si>
    <t>0420005</t>
  </si>
  <si>
    <t>0421306</t>
  </si>
  <si>
    <t>0422999</t>
  </si>
  <si>
    <t>0425081</t>
  </si>
  <si>
    <t>Адресная финансовая поддержка спортивных организаций, осуществляющих подготовку спортивного резерва для сборных команд Российской Федерации</t>
  </si>
  <si>
    <t>Подпрограмма 3 "Развитие спортивной инфраструктуры"</t>
  </si>
  <si>
    <t>0430005</t>
  </si>
  <si>
    <t>0432999</t>
  </si>
  <si>
    <t>0434001</t>
  </si>
  <si>
    <t>0435017</t>
  </si>
  <si>
    <t>Реализация мероприятий подпрограммы "Развитие футбола в Российской Федерации на 2008 - 2015 годы"</t>
  </si>
  <si>
    <t>0435095</t>
  </si>
  <si>
    <t>Финансовое обеспечение расходов общепрограммного характера по федеральной целевой программе "Развитие физической культуры и спорта в Российской Федерации на 2006 - 2015 годы"</t>
  </si>
  <si>
    <t>0437060</t>
  </si>
  <si>
    <t>Субсидия муниципальным районам (городским округам) на приобретение и установку спортивных площадок</t>
  </si>
  <si>
    <t>0437064</t>
  </si>
  <si>
    <t>Субсидия на софинансирование капитального ремонта спортивных объектов, находящихся в муниципальной собственности</t>
  </si>
  <si>
    <t>0440001</t>
  </si>
  <si>
    <t>0440003</t>
  </si>
  <si>
    <t>0441306</t>
  </si>
  <si>
    <t>0447539</t>
  </si>
  <si>
    <t>Реализация Закона Мурманской области "О физической культуре и спорте в Мурманской области" в части наделения органов местного самоуправления отдельными государственными полномочиями по присвоению спортивных разрядов и квалификационных категорий спортивных судей</t>
  </si>
  <si>
    <t>Государственная программа 5 "Развитие культуры и сохранение культурного наследия региона"</t>
  </si>
  <si>
    <t>Подпрограмма 1 "Наследие"</t>
  </si>
  <si>
    <t>0510005</t>
  </si>
  <si>
    <t>0511324</t>
  </si>
  <si>
    <t>0514001</t>
  </si>
  <si>
    <t>0515027</t>
  </si>
  <si>
    <t>0515146</t>
  </si>
  <si>
    <t>Подключение общедоступных библиотек Российской Федерации к сети Интернет и развитие системы и развитие системы библиотечного дела с учетом задачи расширения информационных технологий и оцифровки</t>
  </si>
  <si>
    <t>0515192</t>
  </si>
  <si>
    <t>Государственная поддержка (грант) реализации лучших событийных региональных и межрегиональных проектов в рамках развития культурно-познавательного туризма</t>
  </si>
  <si>
    <t>0517065</t>
  </si>
  <si>
    <t>Субсидия на выполнение работ по сохранению, использованию, популяризации и государственной охране объекта культурного наследия регионального значения Комплекс петроглифов - наскальных рисунков IV - II тыс. до н.э., расположенного на территории Мурманской области</t>
  </si>
  <si>
    <t>Подпрограмма 2 "Искусство"</t>
  </si>
  <si>
    <t>0520005</t>
  </si>
  <si>
    <t>0522999</t>
  </si>
  <si>
    <t>0524001</t>
  </si>
  <si>
    <t>0525014</t>
  </si>
  <si>
    <t>Реализация мероприятий федеральной целевой программы "Культура России (2012 - 2018 годы)"</t>
  </si>
  <si>
    <t>0525190</t>
  </si>
  <si>
    <t>Государственная поддержка (грант) комплексного развития региональных и муниципальных учреждений культуры</t>
  </si>
  <si>
    <t>0525192</t>
  </si>
  <si>
    <t>0527106</t>
  </si>
  <si>
    <t>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</si>
  <si>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0527302</t>
  </si>
  <si>
    <t>Субсидия из областного бюджета бюджетам муниципальных районов (городских округов) на создание историко-публицистических, документальных фильмов, посвященных 100-летию основания г. Мурманска</t>
  </si>
  <si>
    <t>0527306</t>
  </si>
  <si>
    <t>Субсидия из областного бюджета бюджетам муниципальных районов (городских округов) на реализацию мероприятий  в рамках 100-летия основания г. Мурманска</t>
  </si>
  <si>
    <t>Подпрограмма 3 "Обеспечение реализации государственной программы"</t>
  </si>
  <si>
    <t>0530001</t>
  </si>
  <si>
    <t>0530003</t>
  </si>
  <si>
    <t>0530005</t>
  </si>
  <si>
    <t>0531306</t>
  </si>
  <si>
    <t>0532999</t>
  </si>
  <si>
    <t>0535014</t>
  </si>
  <si>
    <t>0535147</t>
  </si>
  <si>
    <t>Государственная поддержка муниципальных учреждений культуры</t>
  </si>
  <si>
    <t>0535148</t>
  </si>
  <si>
    <t>Государственная поддержка лучших работников муниципальных учреждений культуры, находящихся на территориях сельских поселений</t>
  </si>
  <si>
    <t>0535950</t>
  </si>
  <si>
    <t>Осуществление переданных органам государственной власти субъектов Российской Федерации в соответствии с пунктом 1 статьи 91 Федерального закона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</si>
  <si>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Государственная программа 6 "Управление развитием регионального рынка труда"</t>
  </si>
  <si>
    <t>Подпрограмма 1 "Содействие занятости населения Мурманской области"</t>
  </si>
  <si>
    <t>0610005</t>
  </si>
  <si>
    <t>0611306</t>
  </si>
  <si>
    <t>0615083</t>
  </si>
  <si>
    <t>Реализация дополнительных мероприятий в сфере занятости населения</t>
  </si>
  <si>
    <t>0615225</t>
  </si>
  <si>
    <t>Оказание адресной финансовой помощи гражданам Украины,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t>
  </si>
  <si>
    <t>0615290</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</si>
  <si>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t>
  </si>
  <si>
    <t>Подпрограмма 2 "Оказание содействия добровольному переселению в Мурманскую область соотечественников, проживающих за рубежом"</t>
  </si>
  <si>
    <t>0620005</t>
  </si>
  <si>
    <t>0625086</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</si>
  <si>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</si>
  <si>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Подпрограмма 3 "Обеспечение реализации Государственной программы"</t>
  </si>
  <si>
    <t>0630001</t>
  </si>
  <si>
    <t>0630003</t>
  </si>
  <si>
    <t>0631306</t>
  </si>
  <si>
    <t>0635290</t>
  </si>
  <si>
    <t>Государственная программа 7 "Обеспечение комфортной среды проживания населения региона"</t>
  </si>
  <si>
    <t>Подпрограмма 1 "Обеспечение доступным и комфортным жильем и коммунальными услугами граждан Мурманской области"</t>
  </si>
  <si>
    <t>0710001</t>
  </si>
  <si>
    <t>0710003</t>
  </si>
  <si>
    <t>0711306</t>
  </si>
  <si>
    <t>0711325</t>
  </si>
  <si>
    <t>Субсидии молодым учителям на возмещение части затрат в связи с получением ипотечного кредита (займа)</t>
  </si>
  <si>
    <t>0712010</t>
  </si>
  <si>
    <t>0712999</t>
  </si>
  <si>
    <t>0714001</t>
  </si>
  <si>
    <t>0715020</t>
  </si>
  <si>
    <t>Мероприятия подпрограммы "Обеспечение жильем молодых семей" федеральной целевой программы "Жилище" на 2011 - 2015 годы</t>
  </si>
  <si>
    <t>0715135</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</si>
  <si>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Федерации"доступным и комфортным жильем граждан России"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</si>
  <si>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0715159</t>
  </si>
  <si>
    <t>Переселение граждан из закрытых административно-территориальных образований</t>
  </si>
  <si>
    <t>0715898</t>
  </si>
  <si>
    <t>0716024</t>
  </si>
  <si>
    <t>Взнос на обеспечение осуществления деятельности специализированной некоммерческой организации "Фонд капитального ремонта общего имущества в многоквартирных домах в Мурманской области"</t>
  </si>
  <si>
    <t>0717096</t>
  </si>
  <si>
    <t>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</si>
  <si>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0717100</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</si>
  <si>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</si>
  <si>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0717102</t>
  </si>
  <si>
    <t>Субсидии для предоставления социальных выплат молодым семьям для улучшения жилищных условий</t>
  </si>
  <si>
    <t>0717400</t>
  </si>
  <si>
    <t>0719501</t>
  </si>
  <si>
    <t>Обеспечение мероприятий по капитальному ремонту многоквартирных домов</t>
  </si>
  <si>
    <t>0719503</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</si>
  <si>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t>
  </si>
  <si>
    <t>0719603</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</si>
  <si>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</si>
  <si>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Подпрограмма 2 "Обеспечение комплексного благоустройства территорий муниципальных образований Мурманской области"</t>
  </si>
  <si>
    <t>0722999</t>
  </si>
  <si>
    <t>0727058</t>
  </si>
  <si>
    <t>Субсидия бюджету муниципального образования г.Мурманск на осуществление городом Мурманском функций административного центра области</t>
  </si>
  <si>
    <t>0727305</t>
  </si>
  <si>
    <t>Финансовое обеспечение обустройства объектов внешнего благоустройства на территориях муниципальных образований Мурманской области</t>
  </si>
  <si>
    <t>Подпрограмма 3 "Обеспечение выполнения государственных функций и оказания государственных услуг в строительстве, градостроительной и жилищной сферах"</t>
  </si>
  <si>
    <t>0730001</t>
  </si>
  <si>
    <t>0730003</t>
  </si>
  <si>
    <t>0730005</t>
  </si>
  <si>
    <t>0731306</t>
  </si>
  <si>
    <t>Государственная программа 8 "Обеспечение общественного порядка и безопасности населения региона"</t>
  </si>
  <si>
    <t>Подпрограмма 1 "Профилактика правонарушений"</t>
  </si>
  <si>
    <t>0810005</t>
  </si>
  <si>
    <t>0812999</t>
  </si>
  <si>
    <t>0817556</t>
  </si>
  <si>
    <t>Реализация Закона Мурманской области "О комиссиях по делам несовершеннолетних и защите их прав в Мурманской области"</t>
  </si>
  <si>
    <t>Подпрограмма 2 "Обеспечение пожарной безопасности"</t>
  </si>
  <si>
    <t>0820005</t>
  </si>
  <si>
    <t>0824001</t>
  </si>
  <si>
    <t>Подпрограмма 3 "Обеспечение защиты населения и территорий от чрезвычайных ситуаций"</t>
  </si>
  <si>
    <t>0830005</t>
  </si>
  <si>
    <t>0834001</t>
  </si>
  <si>
    <t>0840001</t>
  </si>
  <si>
    <t>0840003</t>
  </si>
  <si>
    <t>0841306</t>
  </si>
  <si>
    <t>Государственная программа 9 "Охрана окружающей среды и воспроизводство природных ресурсов"</t>
  </si>
  <si>
    <t>Подпрограмма 1 "Обеспечение экологической безопасности"</t>
  </si>
  <si>
    <t>0912999</t>
  </si>
  <si>
    <t>0917077</t>
  </si>
  <si>
    <t>Субсидии бюджетам муниципальных образований на реализацию мероприятий, направленных на организацию сбора, вывоза твердых бытовых отходов</t>
  </si>
  <si>
    <t>0917081</t>
  </si>
  <si>
    <t>Субсидии бюджетам муниципальных образований на реализацию мероприятий, направленных на ликвидацию накопленного экологического ущерба</t>
  </si>
  <si>
    <t>0917400</t>
  </si>
  <si>
    <t>Подпрограмма 2 "Охрана, защита и воспроизводство лесов"</t>
  </si>
  <si>
    <t>0920004</t>
  </si>
  <si>
    <t>0920005</t>
  </si>
  <si>
    <t>0922999</t>
  </si>
  <si>
    <t>0925129</t>
  </si>
  <si>
    <t>Осуществление отдельных полномочий в области лесных отношений</t>
  </si>
  <si>
    <t>0925131</t>
  </si>
  <si>
    <t>Приобретение специализированной лесопожарной техники и оборудования</t>
  </si>
  <si>
    <t>Подпрограмма 3 "Охрана и рациональное использование водных ресурсов"</t>
  </si>
  <si>
    <t>0932999</t>
  </si>
  <si>
    <t>0935128</t>
  </si>
  <si>
    <t>Осуществление отдельных полномочий в области водных отношений</t>
  </si>
  <si>
    <t>0937400</t>
  </si>
  <si>
    <t>0940001</t>
  </si>
  <si>
    <t>0940003</t>
  </si>
  <si>
    <t>0940004</t>
  </si>
  <si>
    <t>0940005</t>
  </si>
  <si>
    <t>0941306</t>
  </si>
  <si>
    <t>0945129</t>
  </si>
  <si>
    <t>0945920</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</si>
  <si>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</si>
  <si>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0945980</t>
  </si>
  <si>
    <t>Осуществление переданных органам государственной власти субъектов Российской Федерации в соответствии с частью 1 статьи 33 Федерального закона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по федеральному государственному охотничьему надзору, выдаче разрешений на добычу охотничьих ресурсов и заключению охотхозяйственных соглашений</t>
  </si>
  <si>
    <t>0945990</t>
  </si>
  <si>
    <t>Осуществление переданных органам государственной власти субъектов Российской Федерации в соответствии с частью 1 статьи 33 Федерального закона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 исключением полномочий Российской Федерации по федеральному государственному охотничьему надзору, выдаче разрешений на добычу охотничьих ресурсов и заключению охотхозяйственных соглашений)</t>
  </si>
  <si>
    <t>Государственная программа 10 "Развитие сельского хозяйства и регулирования рынков сельскохозяйственной продукции, сырья и продовольствия"</t>
  </si>
  <si>
    <t>Подпрограмма 1 "Развитие агропромышленного комплекса"</t>
  </si>
  <si>
    <t>1010001</t>
  </si>
  <si>
    <t>1010003</t>
  </si>
  <si>
    <t>1011306</t>
  </si>
  <si>
    <t>1015036</t>
  </si>
  <si>
    <t>Возмещение части затрат на приобретение семян с учетом доставки в районы Крайнего Севера и приравненные к ним местности</t>
  </si>
  <si>
    <t>1015038</t>
  </si>
  <si>
    <t>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</si>
  <si>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1015039</t>
  </si>
  <si>
    <t>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</si>
  <si>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1015041</t>
  </si>
  <si>
    <t>Оказание несвязанной поддержки сельскохозяйственным товаропроизводителям в области растениеводства</t>
  </si>
  <si>
    <t>1015042</t>
  </si>
  <si>
    <t>Поддержка племенного животноводства</t>
  </si>
  <si>
    <t>1015043</t>
  </si>
  <si>
    <t>Субсидии на 1 килограмм реализованного и (или) отгруженного на собственную переработку молока</t>
  </si>
  <si>
    <t>1015045</t>
  </si>
  <si>
    <t>Возмещение части затрат по наращиванию поголовья северных оленей, маралов и мясных табунных лошадей</t>
  </si>
  <si>
    <t>1015047</t>
  </si>
  <si>
    <t>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</si>
  <si>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1015048</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</si>
  <si>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</si>
  <si>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1015055</t>
  </si>
  <si>
    <t>Возмещение части процентной ставки по долгосрочным, среднесрочным и краткосрочным кредитам, взятым малыми формами хозяйствования</t>
  </si>
  <si>
    <t>1016030</t>
  </si>
  <si>
    <t>Субсидия предприятиям агропромышленного комплекса на возмещение части затрат, связанных с производством комбикормов</t>
  </si>
  <si>
    <t>1016031</t>
  </si>
  <si>
    <t>Субсидия производителям пищевой промышленности, осуществляющим производство "социального хлеба", в т.ч. в отдаленных районах, на создание, обновление и реконструкцию основных фондов</t>
  </si>
  <si>
    <t>1016032</t>
  </si>
  <si>
    <t>Субсидия предприятиям агропромышленного комплекса на техническую и технологическую модернизацию</t>
  </si>
  <si>
    <t>1016033</t>
  </si>
  <si>
    <t>Субсидия сельхозтоваропроизводителям на возмещение части затрат, связанных с развитием кормопроизводства</t>
  </si>
  <si>
    <t>1016036</t>
  </si>
  <si>
    <t>Субсидия сельскохозяйственным товаропроизводителям на возмещение части затрат,  связанных с производством продукции животноводства и переработкой собственной продукции животноводства</t>
  </si>
  <si>
    <t>1016045</t>
  </si>
  <si>
    <t>Гранты начинающим фермерам на создание и развитие крестьянских (фермерских) хозяйств</t>
  </si>
  <si>
    <t>1016046</t>
  </si>
  <si>
    <t>Единовременная помощь начинающим фермерам на бытовое обустройство</t>
  </si>
  <si>
    <t>1016050</t>
  </si>
  <si>
    <t>Субсидии на поддержку малых форм хозяйствования</t>
  </si>
  <si>
    <t>Подпрограмма 2 "Устойчивое развитие сельских территорий Мурманской области"</t>
  </si>
  <si>
    <t>1024001</t>
  </si>
  <si>
    <t>Подпрограмма 3 "Развитие государственной ветеринарной службы Мурманской области"</t>
  </si>
  <si>
    <t>1030001</t>
  </si>
  <si>
    <t>1030003</t>
  </si>
  <si>
    <t>1030005</t>
  </si>
  <si>
    <t>1031306</t>
  </si>
  <si>
    <t>1031324</t>
  </si>
  <si>
    <t>Государственная программа 11 "Развитие рыбохозяйственного комплекса"</t>
  </si>
  <si>
    <t>Подпрограмма 1 "Организация рыболовства"</t>
  </si>
  <si>
    <t>1110001</t>
  </si>
  <si>
    <t>1110003</t>
  </si>
  <si>
    <t>1111306</t>
  </si>
  <si>
    <t>1115910</t>
  </si>
  <si>
    <t>Организация, регулирование и охрана водных биологических ресурсов в рамках переданных федеральных полномочий</t>
  </si>
  <si>
    <t>1116034</t>
  </si>
  <si>
    <t>Субсидии предприятиям, осуществляющим переработку водных биоресурсов, на возмещение части процентной ставки по кредитным договорам на закупку сырья</t>
  </si>
  <si>
    <t>Подпрограмма 2 "Развитие аквакультуры"</t>
  </si>
  <si>
    <t>1125048</t>
  </si>
  <si>
    <t>1126035</t>
  </si>
  <si>
    <t>Субсидии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(организациям товарного (промышленного) рыбоводства и организациям, осуществляющим разведение одомашненных видов и пород рыб)</t>
  </si>
  <si>
    <t>Государственная программа 12 "Развитие транспортной системы"</t>
  </si>
  <si>
    <t>Подпрограмма 1 "Автомобильные дороги Мурманской области"</t>
  </si>
  <si>
    <t>1212999</t>
  </si>
  <si>
    <t>1217093</t>
  </si>
  <si>
    <t>Строительство, реконструкция, ремонт и капитальный ремонт  автомобильных дорог общего пользования местного значения (на конкурсной основе)</t>
  </si>
  <si>
    <t>1217400</t>
  </si>
  <si>
    <t>Подпрограмма 2 "Организация транспортного обслуживания населения на территории Мурманской области"</t>
  </si>
  <si>
    <t>1221370</t>
  </si>
  <si>
    <t>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в части пригородных межмуниципальных перевозок</t>
  </si>
  <si>
    <t>1221371</t>
  </si>
  <si>
    <t>Возмещение разницы в стоимости полного и льготного разового проездного билета при предоставлении отдельным категориям граждан льгот на проезд железнодорожным транспортом пригородного сообщения</t>
  </si>
  <si>
    <t>1221372</t>
  </si>
  <si>
    <t>Компенсация части потерь в доходах организаций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 (за счет средств областного бюджета)</t>
  </si>
  <si>
    <t>1221373</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</si>
  <si>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субъектов Российской Федерации</t>
  </si>
  <si>
    <t>1221374</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</si>
  <si>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 (за счет средств областного бюджета)</t>
  </si>
  <si>
    <t>1226052</t>
  </si>
  <si>
    <t>Возмещение затрат в связи с организацией пассажирских перевозок на социально значимых межмуниципальных маршрутах</t>
  </si>
  <si>
    <t>1226053</t>
  </si>
  <si>
    <t>Возмещение затрат в связи с организацией пассажирских перевозок железнодорожным транспортом пригородного сообщения на территории Мурманской области</t>
  </si>
  <si>
    <t>1226054</t>
  </si>
  <si>
    <t>Отдельные мероприятия в области морского и речного транспорта</t>
  </si>
  <si>
    <t>1227090</t>
  </si>
  <si>
    <t>Государственная финансовая поддержка доставки продовольственных товаров (за исключением подакцизных) в районы Мурманской области с ограниченными сроками завоза грузов</t>
  </si>
  <si>
    <t>1227091</t>
  </si>
  <si>
    <t>Обеспечение авиационного обслуживания жителей отдаленных поселений</t>
  </si>
  <si>
    <t>1227760</t>
  </si>
  <si>
    <t>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</si>
  <si>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3 "Безопасность дорожного движения и снижение дорожно-транспортного травматизма в Мурманской области"</t>
  </si>
  <si>
    <t>1230005</t>
  </si>
  <si>
    <t>1232999</t>
  </si>
  <si>
    <t>1240001</t>
  </si>
  <si>
    <t>1240003</t>
  </si>
  <si>
    <t>1240005</t>
  </si>
  <si>
    <t>1241306</t>
  </si>
  <si>
    <t>Государственная программа 13 "Энергоэффективность и развитие энергетики"</t>
  </si>
  <si>
    <t>Подпрограмма 1 "Стимулирование энергосбережения и повышения энергоэффективности в Мурманской области"</t>
  </si>
  <si>
    <t>1310005</t>
  </si>
  <si>
    <t>1312999</t>
  </si>
  <si>
    <t>1315013</t>
  </si>
  <si>
    <t>Реализация региональных программ в области энергосбережения и повышения энергетической эффективности</t>
  </si>
  <si>
    <t>1316037</t>
  </si>
  <si>
    <t>Финансовое обеспечение мероприятий по наполнению и расширению системы автоматизации процессов управления и учета энергопотребления, энергосбережения и энергоэффективности</t>
  </si>
  <si>
    <t>1317070</t>
  </si>
  <si>
    <t>Выделение муниципальным образованиям грантов для софинансирования пилотных проектов в области энергосбережения</t>
  </si>
  <si>
    <t>Подпрограмма 2 "Развитие топливно-энергетического комплекса"</t>
  </si>
  <si>
    <t>1322999</t>
  </si>
  <si>
    <t>1326019</t>
  </si>
  <si>
    <t>Компенсация недополученных доходов гарантирующим поставщикам, обеспечивающим электроснабжение потребителей электрической энергии на изолированных территориях</t>
  </si>
  <si>
    <t>1326020</t>
  </si>
  <si>
    <t>Компенсация выпадающих доходов газоснабжающим организациям, поставляющим сжиженный газ для обеспечения коммунально-бытовых нужд  населения по утвержденным розничным ценам</t>
  </si>
  <si>
    <t>1326021</t>
  </si>
  <si>
    <t>Компенсация выпадающих доходов организациям, предоставляющим населению услуги теплоснабжения (осуществляющим продажу потребителям тепловой энергии) по тарифам, не обеспечивающим возмещение издержек</t>
  </si>
  <si>
    <t>1326022</t>
  </si>
  <si>
    <t>Компенсация гарантирующим поставщикам электрической энергии, предоставляющим населению услугу электроснабжения,  недополученных доходов, возникающих в результате государственного регулирования тарифов</t>
  </si>
  <si>
    <t>1326026</t>
  </si>
  <si>
    <t>Финансовое возмещение затрат за 2012 год организациям, предоставляющим услуги теплоснабжения (осуществляющим продажу тепловой энергии)</t>
  </si>
  <si>
    <t>1327071</t>
  </si>
  <si>
    <t>Субсидии бюджетам муниципальных образований на выполнение работ по технологическому присоединению энергопринимающих устройств потребителей электрической энергии и (или) объектов электросетевого хозяйства к электрическим сетям</t>
  </si>
  <si>
    <t>1327072</t>
  </si>
  <si>
    <t>Государственная финансовая поддержка закупки и доставки нефтепродуктов и топлива в районы Мурманской области с ограниченными сроками завоза грузов</t>
  </si>
  <si>
    <t>1327073</t>
  </si>
  <si>
    <t>Субсидии бюджетам муниципальных образований на частичное погашение субсидиарной задолженности муниципальных образований по обязательствам муниципальных учреждений перед ресурсоснабжающими организациями</t>
  </si>
  <si>
    <t>1327074</t>
  </si>
  <si>
    <t>Субсидии бюджетам муниципальных образований на подготовку объектов и систем жизнеобеспечения  Мурманской области к работе в отопительный период</t>
  </si>
  <si>
    <t>1327097</t>
  </si>
  <si>
    <t>Субсидия муниципальным образованиям на приобретение объектов жилищно-коммунального хозяйства</t>
  </si>
  <si>
    <t>1327400</t>
  </si>
  <si>
    <t>1330001</t>
  </si>
  <si>
    <t>1330003</t>
  </si>
  <si>
    <t>1331306</t>
  </si>
  <si>
    <t>Государственная программа 14 "Развитие экономического потенциала и формирование благоприятного предпринимательского климата"</t>
  </si>
  <si>
    <t>Подпрограмма 1 "Формирование благоприятной инвестиционной среды"</t>
  </si>
  <si>
    <t>1412999</t>
  </si>
  <si>
    <t>1416704</t>
  </si>
  <si>
    <t>Взнос в уставный капитал открытого акционерного общества "Корпорация развития Мурманской области"</t>
  </si>
  <si>
    <t>Подпрограмма 2 "Поддержка малого и среднего предпринимательства"</t>
  </si>
  <si>
    <t>1420005</t>
  </si>
  <si>
    <t>1422999</t>
  </si>
  <si>
    <t>1425064</t>
  </si>
  <si>
    <t>Государственная поддержка малого и среднего предпринимательства, включая крестьянские (фермерские) хозяйства</t>
  </si>
  <si>
    <t>1425066</t>
  </si>
  <si>
    <t>Субсидии на подготовку управленческих кадров для организаций народного хозяйства Российской Федерации</t>
  </si>
  <si>
    <t>1426012</t>
  </si>
  <si>
    <t>Развитие малого и среднего предпринимательства, стимулирование инноваций в Мурманской области</t>
  </si>
  <si>
    <t>1427055</t>
  </si>
  <si>
    <t>Субсидия на реализацию  мероприятий муниципальных программ развития малого и среднего предпринимательства</t>
  </si>
  <si>
    <t>Подпрограмма 3 "Развитие инновационной и научно-технической деятельности"</t>
  </si>
  <si>
    <t>1432999</t>
  </si>
  <si>
    <t>1435064</t>
  </si>
  <si>
    <t>1436015</t>
  </si>
  <si>
    <t>Субсидия на поддержку инновационной деятельности</t>
  </si>
  <si>
    <t>Подпрограмма 4 "Развитие внешнеэкономических связей, туризма и торговой деятельности в регионе"</t>
  </si>
  <si>
    <t>1442999</t>
  </si>
  <si>
    <t>1446010</t>
  </si>
  <si>
    <t>Развитие внешнеэкономических связей и туризма в Мурманской области</t>
  </si>
  <si>
    <t>1447300</t>
  </si>
  <si>
    <t>Субсидия на выпуск печатной, сувенирной, тематической презентационной и аудиовизуальной продукции, посвященной 100-летию г. Мурманска</t>
  </si>
  <si>
    <t>1447551</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</si>
  <si>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</si>
  <si>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Подпрограмма 5 "Совершенствование системы государственного стратегического управления"</t>
  </si>
  <si>
    <t>1452999</t>
  </si>
  <si>
    <t>1457705</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</si>
  <si>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</si>
  <si>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Подпрограмма 6 "Обеспечение реализации государственной программы"</t>
  </si>
  <si>
    <t>1460001</t>
  </si>
  <si>
    <t>1460003</t>
  </si>
  <si>
    <t>1460005</t>
  </si>
  <si>
    <t>1461306</t>
  </si>
  <si>
    <t>Государственная программа 15 "Информационное общество"</t>
  </si>
  <si>
    <t>Подпрограмма 1 "Развитие информационного общества и формирование электронного правительства"</t>
  </si>
  <si>
    <t>1510001</t>
  </si>
  <si>
    <t>1510003</t>
  </si>
  <si>
    <t>1510005</t>
  </si>
  <si>
    <t>1511306</t>
  </si>
  <si>
    <t>1511307</t>
  </si>
  <si>
    <t>1512010</t>
  </si>
  <si>
    <t>1512999</t>
  </si>
  <si>
    <t>1515028</t>
  </si>
  <si>
    <t>Поддержка региональных проектов в сфере информационных технологий</t>
  </si>
  <si>
    <t>1515392</t>
  </si>
  <si>
    <t>Создание и развитие сети многофункциональных центров предоставления государственных и муниципальных услуг</t>
  </si>
  <si>
    <t>1517056</t>
  </si>
  <si>
    <t>Создание и развитие сети МФЦ предоставления государственных и муниципальных услуг</t>
  </si>
  <si>
    <t>1517057</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</si>
  <si>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</si>
  <si>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</si>
  <si>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1522010</t>
  </si>
  <si>
    <t>Государственная программа  16 "Управление региональными финансами, создание условий для эффективного и ответственного управления муниципальными финансами"</t>
  </si>
  <si>
    <t>Подпрограмма 1 "Управление региональными финансами"</t>
  </si>
  <si>
    <t>1610001</t>
  </si>
  <si>
    <t>1610003</t>
  </si>
  <si>
    <t>1611306</t>
  </si>
  <si>
    <t>1612003</t>
  </si>
  <si>
    <t>Процентные платежи по государственному долгу Мурманской области</t>
  </si>
  <si>
    <t>1612007</t>
  </si>
  <si>
    <t>Реализация международных обязательств государства (оплата услуг, оказываемых рейтинговыми агентствами)</t>
  </si>
  <si>
    <t>1612010</t>
  </si>
  <si>
    <t>1612999</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</si>
  <si>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</si>
  <si>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1625010</t>
  </si>
  <si>
    <t>Дотации, связанные с особым режимом безопасного функционирования закрытых административно-территориальных образований</t>
  </si>
  <si>
    <t>1627001</t>
  </si>
  <si>
    <t>Выравнивание бюджетной обеспеченности поселений из регионального фонда финансовой поддержки</t>
  </si>
  <si>
    <t>1627002</t>
  </si>
  <si>
    <t>Выравнивание бюджетной обеспеченности муниципальных районов (городских округов) из регионального фонда финансовой поддержки</t>
  </si>
  <si>
    <t>1627003</t>
  </si>
  <si>
    <t>Поддержка мер по сбалансированности бюджетов</t>
  </si>
  <si>
    <t>1627051</t>
  </si>
  <si>
    <t>Предоставление субсидии муниципальным образованиям на реализацию муниципальных программ повышения эффективности бюджетных расходов</t>
  </si>
  <si>
    <t>1627053</t>
  </si>
  <si>
    <t>Субсидии на формирование районных фондов финансовой поддержки поселений</t>
  </si>
  <si>
    <t>1627062</t>
  </si>
  <si>
    <t>Субсидия муниципальным образованиям на повышение оплаты труда работников муниципальных учреждений образования, культуры, физической культуры и спорта, повышение оплаты труда которых предусмотрено указами Президента Российской Федерации</t>
  </si>
  <si>
    <t>1627501</t>
  </si>
  <si>
    <t>Субвенции бюджетам муниципальных районов на исполнение полномочий по расчету и предоставлению дотаций поселениям</t>
  </si>
  <si>
    <t>Государственная программа 17 "Государственное управление и гражданское общество"</t>
  </si>
  <si>
    <t>Подпрограмма 1 "Создание условий для обеспечения государственного управления"</t>
  </si>
  <si>
    <t>1710001</t>
  </si>
  <si>
    <t>1710003</t>
  </si>
  <si>
    <t>1710005</t>
  </si>
  <si>
    <t>1711061</t>
  </si>
  <si>
    <t>Реализация Закона Мурманской области "О наградах и премиях Мурманской области" в части единовременной денежной выплаты при присвоении наград области</t>
  </si>
  <si>
    <t>1711062</t>
  </si>
  <si>
    <t>Реализация Закона Мурманской области "О наградах и премиях Мурманской области" в части ежегодной денежной выплаты лицам, удостоенным наград области</t>
  </si>
  <si>
    <t>1711303</t>
  </si>
  <si>
    <t>Реализация Закона Мурманской области "О наградах и премиях Мурманской области" в части иных выплат</t>
  </si>
  <si>
    <t>1711304</t>
  </si>
  <si>
    <t>Реализация Закона Мурманской области "О государственной гражданской службе Мурманской области" в части предоставления единовременной субсидии на приобретение жилой площади</t>
  </si>
  <si>
    <t>1711306</t>
  </si>
  <si>
    <t>1712008</t>
  </si>
  <si>
    <t>Государственный заказ на профессиональную переподготовку и повышение квалификации государственных служащих</t>
  </si>
  <si>
    <t>1712999</t>
  </si>
  <si>
    <t>1715930</t>
  </si>
  <si>
    <t>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t>
  </si>
  <si>
    <t>1716001</t>
  </si>
  <si>
    <t>Мероприятия по оказанию бесплатной юридической помощи гражданам на территории Мурманской области</t>
  </si>
  <si>
    <t>1716002</t>
  </si>
  <si>
    <t>Мероприятия по компенсации отдельных расходов адвокатам, оказывающим юридическую помощь гражданам в труднодоступных и малонаселенных местностях Мурманской области</t>
  </si>
  <si>
    <t>1717554</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</si>
  <si>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</si>
  <si>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1717555</t>
  </si>
  <si>
    <t>Реализация Закона Мурманской области "Об административных комиссиях"</t>
  </si>
  <si>
    <t>Подпрограмма 2 "Управление государственным имуществом Мурманской области"</t>
  </si>
  <si>
    <t>1720001</t>
  </si>
  <si>
    <t>1720003</t>
  </si>
  <si>
    <t>1720005</t>
  </si>
  <si>
    <t>1721306</t>
  </si>
  <si>
    <t>1722999</t>
  </si>
  <si>
    <t>Подпрограмма 3 "Укрепление этнокультурного многообразия, гражданского самосознания и патриотизма в Мурманской области"</t>
  </si>
  <si>
    <t>1730001</t>
  </si>
  <si>
    <t>1730003</t>
  </si>
  <si>
    <t>1730005</t>
  </si>
  <si>
    <t>1731306</t>
  </si>
  <si>
    <t>1732999</t>
  </si>
  <si>
    <t>1735091</t>
  </si>
  <si>
    <t>Поддержка экономического и социального развития коренных малочисленных народов Севера, Сибири и Дальнего Востока</t>
  </si>
  <si>
    <t>1735236</t>
  </si>
  <si>
    <t>Реализация мероприятий по укреплению единства российской нации и этнокультурное развитие народов России</t>
  </si>
  <si>
    <t>1737052</t>
  </si>
  <si>
    <t>Субсидия бюджетам муниципальных образований на осуществление работ по увековечению памяти погибших при защите Отечества</t>
  </si>
  <si>
    <t>Подпрограмма 4 "Развитие и укрепление института мировой юстиции в Мурманской области"</t>
  </si>
  <si>
    <t>1740005</t>
  </si>
  <si>
    <t>1741306</t>
  </si>
  <si>
    <t>1741307</t>
  </si>
  <si>
    <t>1742008</t>
  </si>
  <si>
    <t>1742999</t>
  </si>
  <si>
    <t>Всего расходов</t>
  </si>
  <si>
    <t>Сумма</t>
  </si>
  <si>
    <t>Распределение бюджетных ассигнований областного бюджета на реализацию государственных  программ Мурманской области за 2014 год</t>
  </si>
  <si>
    <t xml:space="preserve">                                                                 Приложение 3</t>
  </si>
  <si>
    <t>Приложение 11
к Закону Мурманской области
"Об областном бюджете на 2014 год
 и на плановый период 2015 и 2016 годов"</t>
  </si>
  <si>
    <t>Распределение бюджетных ассигнований областного бюджета на реализацию государственных  программ Мурманской области на 2014 год и на плановый период 2015 и 2016 годов</t>
  </si>
  <si>
    <t>2014</t>
  </si>
  <si>
    <t>0175121</t>
  </si>
  <si>
    <t>Субвенции на осуществление переданных полномочий Российской Федерации в сфере охраны здоровья граждан</t>
  </si>
  <si>
    <t>Субсидии на мероприятия по проведению оздоровительной кампании детей</t>
  </si>
  <si>
    <t>0225140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</si>
  <si>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 (между субъектами Российской Федерации и странами СНГ)</t>
  </si>
  <si>
    <t>Реализация Закона Мурманской области "О региональных нормативах финансового обеспечения образовательной деятельности  дошкольных образовательных организаций"               (в части финансового обеспечения частных дошкольных организаций)</t>
  </si>
  <si>
    <t>0245123</t>
  </si>
  <si>
    <t>Субвенции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</si>
  <si>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0315140</t>
  </si>
  <si>
    <t>Оплата 50 % стоимости проезда к месту отдыха и обратно в пределах территории Российской Федерации (один раз в два года)</t>
  </si>
  <si>
    <t>Ежегодная денежная выплата лицам, награжденным нагрудным знаком "Почетный донор России"</t>
  </si>
  <si>
    <t>Государственные единовременные пособия и ежемесячные денежные компенсации гражданам при возникновении поствакцинальных осложнений</t>
  </si>
  <si>
    <t>Субвенции на оплату жилищно-коммунальных услуг отдельным категориям граждан</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</si>
  <si>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</si>
  <si>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0325381</t>
  </si>
  <si>
    <t>Выплата пособий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t>
  </si>
  <si>
    <t>0325385</t>
  </si>
  <si>
    <t>Выплата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t>
  </si>
  <si>
    <t>0325386</t>
  </si>
  <si>
    <t>Выплата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t>
  </si>
  <si>
    <t>0325387</t>
  </si>
  <si>
    <t>Выплата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t>
  </si>
  <si>
    <t>0331350</t>
  </si>
  <si>
    <t>Обучение детей-сирот и детей, оставшихся без попечения родителей, на подготовительных курсах</t>
  </si>
  <si>
    <t>Субвенция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</si>
  <si>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0350006</t>
  </si>
  <si>
    <t>Реализация Закона Мурманской области "О государственной гражданской службе Мурманской области", за исключением предоставления единовременной субсидии на приобретение жилой площади</t>
  </si>
  <si>
    <t>0437400</t>
  </si>
  <si>
    <t>0515144</t>
  </si>
  <si>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</si>
  <si>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0535124</t>
  </si>
  <si>
    <t>Субвенции на осуществление полномочий Российской Федерации по государственной охране объектов культурного наследия федерального значения</t>
  </si>
  <si>
    <t>Субвенции на социальные выплаты безработным гражданам</t>
  </si>
  <si>
    <t>Субвенции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"Создание условий для обеспечения доступным и комфортным жильем граждан России"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</si>
  <si>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Иные межбюджетные трансферты на переселение граждан из закрытых административно-территориальных образований</t>
  </si>
  <si>
    <t>0716025</t>
  </si>
  <si>
    <t>Государственная поддержка капитального ремонта</t>
  </si>
  <si>
    <t>0717095</t>
  </si>
  <si>
    <t>Субсидии для обеспечения земельных участков объектами коммунальной инфраструктуры</t>
  </si>
  <si>
    <t>Субсидия бюджету муниципального образования                             г. Мурманск на осуществление городом Мурманском функций административного центра области</t>
  </si>
  <si>
    <t>Финансовое обеспечение ремонта и строительства объектов внешнего благоустройства к 100-летию города Мурманска</t>
  </si>
  <si>
    <t>Подпрограмма 1  "Профилактика правонарушений"</t>
  </si>
  <si>
    <t>Подпрограмма 2  "Обеспечение пожарной безопасности"</t>
  </si>
  <si>
    <t>Подпрограмма 4  "Обеспечение реализации государственной программы"</t>
  </si>
  <si>
    <t>Субвенции на осуществление отдельных полномочий в области лесных отношений</t>
  </si>
  <si>
    <t>Субвенции на осуществление отдельных полномочий в области водных отношений</t>
  </si>
  <si>
    <t>0945122</t>
  </si>
  <si>
    <t>Субвенции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</si>
  <si>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0945125</t>
  </si>
  <si>
    <t>Субвенции на охрану и использование охотничьих ресурсов</t>
  </si>
  <si>
    <t>0945126</t>
  </si>
  <si>
    <t>Субвенции на охрану и использование объектов животного мира (за исключением охотничьих ресурсов и водных биологических ресурсов)</t>
  </si>
  <si>
    <t>1021361</t>
  </si>
  <si>
    <t>Обеспечение жильем граждан, в том числе молодых семей и молодых специалистов, проживающих и работающих в сельской местности</t>
  </si>
  <si>
    <t>1126047</t>
  </si>
  <si>
    <t>Субсидии субъектам аквакультуры на возмещение части процентной ставки по краткосрочным и долгосрочным кредитным договорам для целей аквакультуры</t>
  </si>
  <si>
    <t>Подпрограмма 3 "Модернизация и стимулирование инноваций в рыбохозяйственном комплексе"</t>
  </si>
  <si>
    <t>1136048</t>
  </si>
  <si>
    <t>Субсидии рыбохозяйственным предприятиям на возмещение части процентной ставки по кредитным договорам для целей развития берегового рыбоперерабатывающего комплекса на строительство новых, техническое перевооружение и модернизацию существующих рыбообрабатывающих мощностей</t>
  </si>
  <si>
    <t>1427400</t>
  </si>
  <si>
    <t>1447303</t>
  </si>
  <si>
    <t>Субсидия бюджету муниципального образования г. Мурманск на проведение межрегиональной выставки-ярмарки "Мурманск - далекий и близкий"</t>
  </si>
  <si>
    <t>1447304</t>
  </si>
  <si>
    <t>Субсидия бюджету муниципального образования г. Мурманск на проведение международной конференции по туризму "Север - заметки путешественника"</t>
  </si>
  <si>
    <t>Подпрограмма 2 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</si>
  <si>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1612001</t>
  </si>
  <si>
    <t>Резервный фонд Правительства Мурманской области</t>
  </si>
  <si>
    <t>1612002</t>
  </si>
  <si>
    <t>Выплаты по решениям судов</t>
  </si>
  <si>
    <t>Дотации бюджетам закрытых административно-территориальных образований</t>
  </si>
  <si>
    <t>1715119</t>
  </si>
  <si>
    <t>Субвенции на государственную регистрацию актов гражданского состояния</t>
  </si>
  <si>
    <t>Подпрограмма 3 "Укрепление гражданского общества и межнационального единства населения в регионе"</t>
  </si>
  <si>
    <t>1740001</t>
  </si>
  <si>
    <t>ВСЕГО</t>
  </si>
  <si>
    <t xml:space="preserve">   - 938 554,8 - социальная поддержки отдельных категорий граждан в части оплаты жилищно-коммунальных услуг,  в т.ч. детям-сиротам и детям, оставшимся без попечения родителей а так же транспортных услуг по доставке твердого топлива ветеранам труда 
 - 103 430,1 -ежемесячная денежная выплата, назначаемая в случае рождения третьего ребенка или последующих детей до достижения ребенком возраста трех лет
 -68 061,0 -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- 61 362,4 - предоставление регионального материнского (семейного) капитала 
 - 54 300,9 - содержание, воспитание детей-сирот, детей, оставшихся без попечения родителей, детей, находящихся в трудной жизненной ситуации,  так же устройство их  в замещающие семьи
 - 47 000,0 - пермещение расходов на Реализацию Закона Мурманской области "О государственной гражданской службе Мурманской области" в нерпограммную деятельность
 -33 369,2 - расходы на ежемесячную денежную выплату ветеранам труда
 - 26 687,7 -  обеспечения  деятельности муниципальных школ-интернатов
 - 17 501,0 - региональнаяй и региональная социальная доплаты к пенсии
 -10 973, 0 - ежегодная денежная выплата лицам, награжденным нагрудным знаком "Почетный донор России"
 - 10 536,2 - реализация мер социальной поддержки в части бесплатного изготовления и ремонта зубных протезов отдельным категориям граждан
 - 5 845,0 -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
 + 98 188,3 - ежемесячная денежная выплата, назначаемая в случае рождения третьего ребенка или последующих детей до достижения ребенком возраста трех лет
 + 65 564,3 - выплата пособий  в случаях временной нетрудоспособности и в связи с материнством
 + 15 495,4  - мероприятия государственной программы Российской Федерации "Доступная среда" на 2011 - 2015 годы</t>
  </si>
  <si>
    <t xml:space="preserve"> + 80 000,0 - финансовое обеспечение расходов общепрограммного характера по федеральной целевой программе "Развитие физической культуры и спорта в Российской Федерации на 2006 - 2015 годы"
+ 62 865,1 - строительство объектов социального и производственного комплексов, в том числе объектов общегражданского назначения, жилья, инфраструктуры
+ 8 421,0 - реализация мероприятий подпрограммы "Развитие футбола в Российской Федерации на 2008 - 2015 годы"
- 17 0007,7 - субсидия на софинансирование капитального ремонта спортивных объектов, находящихся в муниципальной собственности
- 7 002,1- мерпориятия в сфере масоового </t>
  </si>
  <si>
    <t xml:space="preserve"> + 5 877,6 -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+ 4 000,0 - государственная поддержка (грант) реализации лучших событийных региональных и межрегиональных проектов в рамках развития культурно-познавательного туризма
 + 3 696,7 - работа  по сохранению, использованию, популяризации и государственной охране объекта культурного наследия регионального значения Комплекс петроглифов - наскальных рисунков IV - II тыс. до н.э., расположенного на территории Мурманской области
 - 50 022, 2 - строительство объектов социального и производственного комплексов, в том числе объектов общегражданского назначения, жилья, инфраструктуры
 - 19 301,3 -реализация мерпориятий в сфере искусства
 - 1 946,0 - 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</si>
  <si>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 xml:space="preserve"> + 3 202 ,6 - реализация  мероприятий в сфере содействия занятости населения
+ 2 225 ,1 -  оказания содействия добровольному переселению в Российскую Федерацию соотечественников, проживающих за рубежом
  - 157 479,4 Социальные выплаты безработным гражданам 
</t>
  </si>
  <si>
    <t xml:space="preserve"> - 77 800,0 - мероприятия по переселению граждан из аварийного жилищного фонда с учетом необходимости развития малоэтажного жилищного строительства  
 - 61 412,0 - строительство объектов социального и производственного комплексов, в том числе объектов общегражданского назначения, жилья, инфраструктуры
 - 23 800,0 - предоставление социальных выплат многодетным семьям для строительства жилья на предоставленных на безвозмездной основе земельных участках
 - 17 329,9  - планировка территорий, формирование (образование) земельных участков, обеспечение земельных участков объектами коммунальной инфраструктуры
 - 10 357,0 - переселение граждан из закрытых административно-территориальных образований
+ 25 390,1 - обеспечение ремонта и строительства объектов внешнего благоустройства к 100-летию города Мурманска
  + 18 530,3 - осуществление бюджетных инвестиций в объекты капитального строительства муниципальной собственности
 + 17 206,9 -обеспечение жильем молодых семей
+ 14 141 ,6 - провдение кпитального ремонта и обеспечение провденения капитального ремонта</t>
  </si>
  <si>
    <t xml:space="preserve"> + 25 511,6 - субсидии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(организациям товарного (промышленного) рыбоводства и организациям, осуществляющим разведение одомашненных видов и пород рыб)
+ 4 874 ,2 -  субсидии субъектам аквакультуры на возмещение части процентной ставки по краткосрочным и долгосрочным кредитным договорам для целей аквакультуры</t>
  </si>
  <si>
    <t xml:space="preserve"> +183 647 ,2 - средства дорожного фонда
+ 6 173,1 - реалищация мерпориятий по повышению безопасности дорожного движения и снижения дорожно-транспортного травматизма
+ 2 444,0 - обеспечение авиационного обслуживания жителей отдаленных поселений
 - 11 658 ,5 - предоставлении льготного проезда на городском электрическом и автомобильном транспорте общего пользования обучающимся и студентам и 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- 10 407,6 - возмещение затрат в связи с организацией пассажирских перевозок на социально значимых межмуниципальных маршрутах
  - 9 532,4  - реализация отдельных мероприятий в области морского и речного транспорта</t>
  </si>
  <si>
    <t xml:space="preserve"> + 948 035,7 - компенсация выпадающих доходов организациям, предоставляющим населению услуги теплоснабжения 
 + 208 996,0 - реализация мероприятий  в области энергосбережения и повышения энергетической эффективности
+ 76 655,9 - компенсация выпадающих доходов газоснабжающим организациям, поставляющим сжиженный газ для обеспечения коммунально-бытовых нужд  населения
+ 8 779,2 - технологическое присоединение энергопринимающих устройств потребителей электрической энергии и (или) объектов электросетевого хозяйства к электрическим сетям
-30 336,7 -  бюджетные инвестиции в объекты капитального строительства муниципальной собственности
- 17 932,3 -подготовап объектов и систем жизнеобеспечения  Мурманской области к работе в отопительный период
- 4 089,0  - компенсация гарантирующим поставщикам электрической энергии, предоставляющим населению услугу электроснабжения,  недополученных доходов</t>
  </si>
  <si>
    <t xml:space="preserve"> + 84 861 ,7 - государственная поддержка малого и среднего предпринимательства, включая крестьянские (фермерские) хозяйства
 + 4000, 0предоставление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- 15 358,5 - осуществление бюджетных инвестиций в объекты капитального строительства муниципальной собственности
- 10 866,0 - развитие внешнеэкономических связей, туризма и торговой деятельности в регионе
 -2 900,0 - поддержка инновационной деятельности
- 1 761,6 - реализация мерпориятий направленных на формирвоание благоприятной ивестиционной среды
</t>
  </si>
  <si>
    <t xml:space="preserve"> + 400 841,0 - процентные платежи по государственному долгу Мурманской области  
+ 230 000,0  - субсидия муниципальным образованиям на повышение оплаты труда работников муниципальных учреждений образования, культуры, физической культуры и спорта, повышение оплаты труда которых предусмотрено указами Президента Российской Федерации
+ 120 000,0 - поддержка мер по сбалансированности бюджетов
+ 80 642,0 - дотации бюджетам закрытых административно-территориальных образований
-100 000,0  - резервный фонд Правительства Мурманской области
- 25 000,0 -  выплаты по решениям судов
- 8 611 ,7 -  реализация мероприятий в области информационно-коммуникационной и телекоммуникационной инфраструктуры информационного общества</t>
  </si>
  <si>
    <t>Утверждено Законом Мурманской области "Об областном бюджете на 2014 год и на плановый период 2015 и 2016годов"( в первоначальной редакции)</t>
  </si>
  <si>
    <t>Исполнено на конец года</t>
  </si>
  <si>
    <t>Отклонение</t>
  </si>
  <si>
    <t>% исполнения</t>
  </si>
  <si>
    <t>Пояснения</t>
  </si>
  <si>
    <t>Сведения о фактически произведенных расходах на реализацию государственных программ в сравнении с первоначально утвержденными законом о бюджете значениями за 2014 год</t>
  </si>
  <si>
    <t xml:space="preserve">   - 938 554,8 - социальная поддержки отдельных категорий граждан в части оплаты жилищно-коммунальных услуг,  в т.ч. детям-сиротам и детям, оставшимся без попечения родителей а так же транспортных услуг по доставке твердого топлива ветеранам труда 
 - 103 430,1 -ежемесячная денежная выплата, назначаемая в случае рождения третьего ребенка или последующих детей до достижения ребенком возраста трех лет
 -68 061,0 -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- 61 362,4 - предоставление регионального материнского (семейного) капитала 
 - 54 300,9 - содержание, воспитание детей-сирот, детей, оставшихся без попечения родителей, детей, находящихся в трудной жизненной ситуации,  так же устройство их  в замещающие семьи
 - 47 000,0 - перемещение расходов на Реализацию Закона Мурманской области "О государственной гражданской службе Мурманской области" в непрограммную деятельность
 -33 369,2 - расходы на ежемесячную денежную выплату ветеранам труда
 - 26 687,7 -  обеспечения  деятельности муниципальных школ-интернатов
 - 17 501,0 - региональная и региональная социальная доплаты к пенсии
 -10 973, 0 - ежегодная денежная выплата лицам, награжденным нагрудным знаком "Почетный донор России"
 - 10 536,2 - реализация мер социальной поддержки в части бесплатного изготовления и ремонта зубных протезов отдельным категориям граждан
 - 5 845,0 -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
 + 98 188,3 - ежемесячная денежная выплата, назначаемая в случае рождения третьего ребенка или последующих детей до достижения ребенком возраста трех лет
 + 65 564,3 - выплата пособий  в случаях временной нетрудоспособности и в связи с материнством
 + 15 495,4  - мероприятия государственной программы Российской Федерации "Доступная среда" на 2011 - 2015 годы</t>
  </si>
  <si>
    <t xml:space="preserve"> + 80 000,0 - финансовое обеспечение расходов общепрограммного характера по федеральной целевой программе "Развитие физической культуры и спорта в Российской Федерации на 2006 - 2015 годы"
+ 62 865,1 - строительство объектов социального и производственного комплексов, в том числе объектов общегражданского назначения, жилья, инфраструктуры
+ 8 421,0 - реализация мероприятий подпрограммы "Развитие футбола в Российской Федерации на 2008 - 2015 годы"
- 17 0007,7 - субсидия на софинансирование капитального ремонта спортивных объектов, находящихся в муниципальной собственности
- 7 002,1- мероприятия в сфере массового </t>
  </si>
  <si>
    <t xml:space="preserve"> + 5 877,6 -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+ 4 000,0 - государственная поддержка (грант) реализации лучших событийных региональных и межрегиональных проектов в рамках развития культурно-познавательного туризма
 + 3 696,7 - работа  по сохранению, использованию, популяризации и государственной охране объекта культурного наследия регионального значения Комплекс петроглифов - наскальных рисунков IV - II тыс. до н.э., расположенного на территории Мурманской области
 - 50 022, 2 - строительство объектов социального и производственного комплексов, в том числе объектов общегражданского назначения, жилья, инфраструктуры
 - 19 301,3 -реализация мероприятий в сфере искусства
 - 1 946,0 - 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</si>
  <si>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 xml:space="preserve"> - 77 800,0 - мероприятия по переселению граждан из аварийного жилищного фонда с учетом необходимости развития малоэтажного жилищного строительства  
 - 61 412,0 - строительство объектов социального и производственного комплексов, в том числе объектов общегражданского назначения, жилья, инфраструктуры
 - 23 800,0 - предоставление социальных выплат многодетным семьям для строительства жилья на предоставленных на безвозмездной основе земельных участках
 - 17 329,9  - планировка территорий, формирование (образование) земельных участков, обеспечение земельных участков объектами коммунальной инфраструктуры
 - 10 357,0 - переселение граждан из закрытых административно-территориальных образований
+ 25 390,1 - обеспечение ремонта и строительства объектов внешнего благоустройства к 100-летию города Мурманска
  + 18 530,3 - осуществление бюджетных инвестиций в объекты капитального строительства муниципальной собственности
 + 17 206,9 -обеспечение жильем молодых семей
+ 14 141 ,6 - проведение капитального ремонта и обеспечение проведения капитального ремонта</t>
  </si>
  <si>
    <t xml:space="preserve"> +183 647 ,2 - средства дорожного фонда
+ 6 173,1 - реализация мероприятий по повышению безопасности дорожного движения и снижения дорожно-транспортного травматизма
+ 2 444,0 - обеспечение авиационного обслуживания жителей отдаленных поселений
 - 11 658 ,5 - предоставлении льготного проезда на городском электрическом и автомобильном транспорте общего пользования обучающимся и студентам и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- 10 407,6 - возмещение затрат в связи с организацией пассажирских перевозок на социально значимых межмуниципальных маршрутах
  - 9 532,4  - реализация отдельных мероприятий в области морского и речного транспорта</t>
  </si>
  <si>
    <t xml:space="preserve"> + 948 035,7 - компенсация выпадающих доходов организациям, предоставляющим населению услуги теплоснабжения 
 + 208 996,0 - реализация мероприятий  в области энергосбережения и повышения энергетической эффективности
+ 76 655,9 - компенсация выпадающих доходов газоснабжающим организациям, поставляющим сжиженный газ для обеспечения коммунально-бытовых нужд  населения
+ 8 779,2 - технологическое присоединение энергопринимающих устройств потребителей электрической энергии и (или) объектов электросетевого хозяйства к электрическим сетям
-30 336,7 -  бюджетные инвестиции в объекты капитального строительства муниципальной собственности
- 17 932,3 -подготовка объектов и систем жизнеобеспечения  Мурманской области к работе в отопительный период
- 4 089,0  - компенсация гарантирующим поставщикам электрической энергии, предоставляющим населению услугу электроснабжения,  недополученных доходов</t>
  </si>
  <si>
    <t xml:space="preserve"> + 84 861 ,7 - государственная поддержка малого и среднего предпринимательства, включая крестьянские (фермерские) хозяйства
 + 4000, 0предоставление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- 15 358,5 - осуществление бюджетных инвестиций в объекты капитального строительства муниципальной собственности
- 10 866,0 - развитие внешнеэкономических связей, туризма и торговой деятельности в регионе
 -2 900,0 - поддержка инновационной деятельности
- 1 761,6 - реализация мероприятий направленных на формирование благоприятной инвестиционной среды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</si>
</sst>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0"/>
      <color rgb="FF000000"/>
      <name val="Times New Roman"/>
    </font>
    <font>
      <sz val="11"/>
      <color rgb="FF000000"/>
      <name val="Times New Roman"/>
      <family val="1"/>
      <charset val="204"/>
    </font>
    <font>
      <sz val="8"/>
      <color rgb="FF000000"/>
      <name val="Times New Roman"/>
      <family val="1"/>
      <charset val="204"/>
    </font>
    <font>
      <sz val="12"/>
      <color rgb="FF000000"/>
      <name val="Times New Roman"/>
      <family val="1"/>
      <charset val="204"/>
    </font>
    <font>
      <b/>
      <sz val="10"/>
      <color rgb="FF000000"/>
      <name val="Times New Roman"/>
      <family val="1"/>
      <charset val="204"/>
    </font>
    <font>
      <b/>
      <sz val="8"/>
      <color rgb="FF000000"/>
      <name val="Times New Roman"/>
      <family val="1"/>
      <charset val="204"/>
    </font>
    <font>
      <sz val="12"/>
      <color rgb="FF000000"/>
      <name val="Times New Roman"/>
      <family val="1"/>
      <charset val="204"/>
    </font>
    <font>
      <b/>
      <sz val="10"/>
      <name val="Times New Roman"/>
      <family val="1"/>
      <charset val="204"/>
    </font>
    <font>
      <sz val="10"/>
      <color rgb="FF000000"/>
      <name val="Times New Roman"/>
      <family val="1"/>
      <charset val="204"/>
    </font>
    <font>
      <b/>
      <sz val="12"/>
      <color rgb="FF000000"/>
      <name val="Times New Roman"/>
      <family val="1"/>
      <charset val="204"/>
    </font>
    <font>
      <sz val="7"/>
      <name val="Times New Roman"/>
      <family val="1"/>
      <charset val="204"/>
    </font>
    <font>
      <sz val="10"/>
      <color rgb="FF000000"/>
      <name val="Times New Roman"/>
      <family val="1"/>
      <charset val="204"/>
    </font>
    <font>
      <b/>
      <sz val="10"/>
      <color indexed="8"/>
      <name val="Times New Roman"/>
      <family val="1"/>
      <charset val="204"/>
    </font>
    <font>
      <sz val="8"/>
      <name val="Times New Roman"/>
      <family val="1"/>
      <charset val="204"/>
    </font>
    <font>
      <sz val="10"/>
      <name val="Times New Roman"/>
      <family val="1"/>
      <charset val="204"/>
    </font>
    <font>
      <i/>
      <sz val="8"/>
      <color rgb="FF00000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wrapText="1"/>
    </xf>
    <xf numFmtId="9" fontId="11" fillId="0" borderId="0" applyFont="0" applyFill="0" applyBorder="0" applyAlignment="0" applyProtection="0"/>
  </cellStyleXfs>
  <cellXfs count="72">
    <xf numFmtId="0" fontId="0" fillId="0" borderId="0" xfId="0" applyFont="1" applyFill="1" applyAlignment="1">
      <alignment vertical="top" wrapText="1"/>
    </xf>
    <xf numFmtId="0" fontId="3" fillId="0" borderId="0" xfId="0" applyFont="1" applyFill="1" applyAlignment="1">
      <alignment horizontal="right" vertical="top" wrapText="1"/>
    </xf>
    <xf numFmtId="0" fontId="2" fillId="0" borderId="0" xfId="0" applyFont="1" applyFill="1" applyAlignment="1">
      <alignment horizontal="right" vertical="top" wrapText="1"/>
    </xf>
    <xf numFmtId="0" fontId="1" fillId="0" borderId="0" xfId="0" applyFont="1" applyFill="1" applyAlignment="1">
      <alignment horizontal="right" vertical="center" wrapText="1"/>
    </xf>
    <xf numFmtId="4" fontId="5" fillId="0" borderId="0"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left" vertical="center" wrapText="1"/>
    </xf>
    <xf numFmtId="4" fontId="2" fillId="0" borderId="0" xfId="0" applyNumberFormat="1" applyFont="1" applyFill="1" applyBorder="1" applyAlignment="1">
      <alignment horizontal="right" vertical="center" wrapText="1"/>
    </xf>
    <xf numFmtId="0" fontId="0" fillId="0" borderId="0" xfId="0" applyFont="1" applyFill="1" applyBorder="1" applyAlignment="1">
      <alignment horizontal="right" vertical="top" wrapText="1"/>
    </xf>
    <xf numFmtId="0" fontId="5" fillId="0" borderId="0" xfId="0" applyFont="1" applyFill="1" applyBorder="1" applyAlignment="1">
      <alignment vertical="top" wrapText="1"/>
    </xf>
    <xf numFmtId="0" fontId="6" fillId="0" borderId="0" xfId="0" applyFont="1" applyFill="1" applyAlignment="1">
      <alignment horizontal="left" vertical="center" wrapText="1"/>
    </xf>
    <xf numFmtId="0" fontId="1" fillId="0" borderId="0" xfId="0" applyFont="1" applyFill="1" applyAlignment="1">
      <alignment vertical="center" wrapText="1"/>
    </xf>
    <xf numFmtId="3"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9" fillId="0" borderId="0" xfId="0" applyFont="1" applyFill="1" applyAlignment="1">
      <alignment horizontal="center" vertical="center" wrapText="1"/>
    </xf>
    <xf numFmtId="0" fontId="6" fillId="0" borderId="2" xfId="0" applyFont="1" applyFill="1" applyBorder="1" applyAlignment="1">
      <alignment horizontal="right" wrapText="1"/>
    </xf>
    <xf numFmtId="0" fontId="8"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9" fillId="0" borderId="0" xfId="0" applyFont="1" applyFill="1" applyAlignment="1">
      <alignment horizontal="center" vertical="top" wrapText="1"/>
    </xf>
    <xf numFmtId="164"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 fontId="4" fillId="0" borderId="6" xfId="0" applyNumberFormat="1" applyFont="1" applyFill="1" applyBorder="1" applyAlignment="1">
      <alignment horizontal="right" wrapText="1"/>
    </xf>
    <xf numFmtId="4" fontId="4" fillId="0" borderId="0" xfId="0" applyNumberFormat="1" applyFont="1" applyFill="1" applyBorder="1" applyAlignment="1">
      <alignment horizontal="right" wrapText="1"/>
    </xf>
    <xf numFmtId="4" fontId="0" fillId="0" borderId="0" xfId="0" applyNumberFormat="1" applyFont="1" applyFill="1" applyBorder="1" applyAlignment="1">
      <alignment horizontal="right" wrapText="1"/>
    </xf>
    <xf numFmtId="0" fontId="0" fillId="0" borderId="0" xfId="0" applyFill="1" applyBorder="1" applyAlignment="1">
      <alignment horizontal="left" vertical="center" wrapText="1"/>
    </xf>
    <xf numFmtId="4" fontId="0" fillId="0" borderId="0" xfId="0" applyNumberFormat="1" applyFont="1" applyFill="1" applyAlignment="1">
      <alignment vertical="top" wrapText="1"/>
    </xf>
    <xf numFmtId="165" fontId="0" fillId="0" borderId="0" xfId="1" applyNumberFormat="1" applyFont="1" applyFill="1" applyAlignment="1">
      <alignment vertical="top" wrapText="1"/>
    </xf>
    <xf numFmtId="4" fontId="0" fillId="2" borderId="0" xfId="0" applyNumberFormat="1" applyFont="1" applyFill="1" applyAlignment="1">
      <alignment vertical="top" wrapText="1"/>
    </xf>
    <xf numFmtId="165" fontId="0" fillId="2" borderId="0" xfId="1" applyNumberFormat="1" applyFont="1" applyFill="1" applyAlignment="1">
      <alignment vertical="top" wrapText="1"/>
    </xf>
    <xf numFmtId="0" fontId="8" fillId="0" borderId="0" xfId="0" applyFont="1" applyFill="1" applyAlignment="1">
      <alignment vertical="top" wrapText="1"/>
    </xf>
    <xf numFmtId="4" fontId="0" fillId="3" borderId="0" xfId="0" applyNumberFormat="1" applyFont="1" applyFill="1" applyAlignment="1">
      <alignment vertical="top" wrapText="1"/>
    </xf>
    <xf numFmtId="165" fontId="0" fillId="3" borderId="0" xfId="1" applyNumberFormat="1" applyFont="1" applyFill="1" applyAlignment="1">
      <alignment vertical="top" wrapText="1"/>
    </xf>
    <xf numFmtId="3"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4" fontId="8" fillId="0" borderId="1" xfId="0" applyNumberFormat="1" applyFont="1" applyFill="1" applyBorder="1" applyAlignment="1">
      <alignment horizontal="right" wrapText="1"/>
    </xf>
    <xf numFmtId="4" fontId="2" fillId="0" borderId="1" xfId="0" applyNumberFormat="1" applyFont="1" applyFill="1" applyBorder="1" applyAlignment="1">
      <alignment horizontal="right" wrapText="1"/>
    </xf>
    <xf numFmtId="0" fontId="0" fillId="0" borderId="1" xfId="0" applyFont="1" applyFill="1" applyBorder="1" applyAlignment="1">
      <alignment wrapText="1"/>
    </xf>
    <xf numFmtId="0" fontId="8" fillId="0" borderId="1" xfId="0" applyFont="1" applyFill="1" applyBorder="1" applyAlignment="1">
      <alignment wrapText="1"/>
    </xf>
    <xf numFmtId="0" fontId="4" fillId="0" borderId="1" xfId="0" applyFont="1" applyFill="1" applyBorder="1" applyAlignment="1">
      <alignment horizontal="left" vertical="top" wrapText="1"/>
    </xf>
    <xf numFmtId="4" fontId="4" fillId="0" borderId="1" xfId="0" applyNumberFormat="1" applyFont="1" applyFill="1" applyBorder="1" applyAlignment="1">
      <alignment horizontal="right" wrapText="1"/>
    </xf>
    <xf numFmtId="4" fontId="5" fillId="0" borderId="1" xfId="0" applyNumberFormat="1" applyFont="1" applyFill="1" applyBorder="1" applyAlignment="1">
      <alignment horizontal="right" wrapText="1"/>
    </xf>
    <xf numFmtId="0" fontId="4" fillId="0" borderId="1" xfId="0" applyFont="1" applyFill="1" applyBorder="1" applyAlignment="1">
      <alignment wrapText="1"/>
    </xf>
    <xf numFmtId="0" fontId="4" fillId="0" borderId="0" xfId="0" applyFont="1" applyFill="1" applyAlignment="1">
      <alignment vertical="top" wrapText="1"/>
    </xf>
    <xf numFmtId="0" fontId="7" fillId="0" borderId="1" xfId="0" applyFont="1" applyFill="1" applyBorder="1" applyAlignment="1" applyProtection="1">
      <alignment horizontal="center" vertical="center" wrapText="1" readingOrder="1"/>
      <protection locked="0"/>
    </xf>
    <xf numFmtId="0" fontId="9" fillId="0" borderId="0" xfId="0" applyFont="1" applyFill="1" applyAlignment="1">
      <alignment horizontal="center" vertical="center" wrapText="1"/>
    </xf>
    <xf numFmtId="0" fontId="7" fillId="0" borderId="9" xfId="0" applyFont="1" applyFill="1" applyBorder="1" applyAlignment="1" applyProtection="1">
      <alignment horizontal="center" vertical="center" wrapText="1" readingOrder="1"/>
      <protection locked="0"/>
    </xf>
    <xf numFmtId="0" fontId="7" fillId="0" borderId="10" xfId="0" applyFont="1" applyFill="1" applyBorder="1" applyAlignment="1" applyProtection="1">
      <alignment horizontal="center" vertical="center" wrapText="1" readingOrder="1"/>
      <protection locked="0"/>
    </xf>
    <xf numFmtId="0" fontId="7" fillId="0" borderId="1" xfId="0" applyFont="1" applyFill="1" applyBorder="1" applyAlignment="1">
      <alignment horizontal="center" vertical="center" wrapText="1"/>
    </xf>
    <xf numFmtId="0" fontId="12" fillId="0" borderId="7" xfId="0" applyFont="1" applyFill="1" applyBorder="1" applyAlignment="1" applyProtection="1">
      <alignment horizontal="center" vertical="center" wrapText="1" readingOrder="1"/>
      <protection locked="0"/>
    </xf>
    <xf numFmtId="0" fontId="12" fillId="0" borderId="8" xfId="0" applyFont="1" applyFill="1" applyBorder="1" applyAlignment="1" applyProtection="1">
      <alignment horizontal="center" vertical="center" wrapText="1" readingOrder="1"/>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3" fillId="0" borderId="0" xfId="0" applyFont="1" applyFill="1" applyAlignment="1">
      <alignment horizontal="right" vertical="center" wrapText="1"/>
    </xf>
    <xf numFmtId="0" fontId="6" fillId="0" borderId="0" xfId="0" applyFont="1" applyFill="1" applyAlignment="1">
      <alignment horizontal="right" vertical="center" wrapText="1"/>
    </xf>
    <xf numFmtId="0" fontId="1" fillId="0" borderId="0" xfId="0" applyFont="1" applyFill="1" applyAlignment="1">
      <alignment horizontal="right" vertical="center" wrapText="1"/>
    </xf>
    <xf numFmtId="0" fontId="6" fillId="0" borderId="2" xfId="0" applyFont="1" applyFill="1" applyBorder="1" applyAlignment="1">
      <alignment horizontal="right" wrapText="1"/>
    </xf>
    <xf numFmtId="0" fontId="6" fillId="0" borderId="0" xfId="0" applyFont="1" applyFill="1" applyBorder="1" applyAlignment="1">
      <alignment horizontal="center" wrapText="1"/>
    </xf>
    <xf numFmtId="4" fontId="2" fillId="0" borderId="1" xfId="0" applyNumberFormat="1" applyFont="1" applyFill="1" applyBorder="1" applyAlignment="1">
      <alignment horizontal="center" wrapText="1"/>
    </xf>
    <xf numFmtId="4" fontId="5" fillId="0" borderId="1" xfId="0" applyNumberFormat="1" applyFont="1" applyFill="1" applyBorder="1" applyAlignment="1">
      <alignment horizontal="center" wrapText="1"/>
    </xf>
    <xf numFmtId="165" fontId="5" fillId="0" borderId="1" xfId="1" applyNumberFormat="1" applyFont="1" applyFill="1" applyBorder="1" applyAlignment="1">
      <alignment horizontal="center" wrapText="1"/>
    </xf>
    <xf numFmtId="0" fontId="6" fillId="0" borderId="0" xfId="0" applyFont="1" applyFill="1" applyAlignment="1">
      <alignment horizontal="center" wrapText="1"/>
    </xf>
    <xf numFmtId="165" fontId="15" fillId="0" borderId="1" xfId="1" applyNumberFormat="1" applyFont="1" applyFill="1" applyBorder="1" applyAlignment="1">
      <alignment horizontal="center" wrapText="1"/>
    </xf>
    <xf numFmtId="0" fontId="0" fillId="0" borderId="0" xfId="0" applyFont="1" applyFill="1" applyAlignment="1">
      <alignment horizontal="center" wrapText="1"/>
    </xf>
  </cellXfs>
  <cellStyles count="2">
    <cellStyle name="Обычный" xfId="0" builtinId="0"/>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E4" sqref="D4:E5"/>
    </sheetView>
  </sheetViews>
  <sheetFormatPr defaultRowHeight="12.75" x14ac:dyDescent="0.2"/>
  <cols>
    <col min="1" max="1" width="31.33203125" customWidth="1"/>
    <col min="2" max="2" width="25.33203125" customWidth="1"/>
    <col min="3" max="3" width="16.5" customWidth="1"/>
    <col min="4" max="4" width="16" style="71" bestFit="1" customWidth="1"/>
    <col min="5" max="5" width="12" style="71" customWidth="1"/>
    <col min="6" max="6" width="96.5" customWidth="1"/>
  </cols>
  <sheetData>
    <row r="1" spans="1:6" ht="15.75" x14ac:dyDescent="0.25">
      <c r="A1" s="3"/>
      <c r="B1" s="3"/>
      <c r="C1" s="10"/>
      <c r="D1" s="69"/>
      <c r="E1" s="69"/>
    </row>
    <row r="2" spans="1:6" ht="15.75" customHeight="1" x14ac:dyDescent="0.2">
      <c r="A2" s="47" t="s">
        <v>889</v>
      </c>
      <c r="B2" s="47"/>
      <c r="C2" s="47"/>
      <c r="D2" s="47"/>
      <c r="E2" s="47"/>
      <c r="F2" s="47"/>
    </row>
    <row r="3" spans="1:6" ht="15.75" x14ac:dyDescent="0.25">
      <c r="A3" s="1" t="s">
        <v>0</v>
      </c>
      <c r="B3" s="2"/>
      <c r="C3" s="17"/>
      <c r="D3" s="65"/>
      <c r="E3" s="65"/>
    </row>
    <row r="4" spans="1:6" x14ac:dyDescent="0.2">
      <c r="A4" s="51" t="s">
        <v>3</v>
      </c>
      <c r="B4" s="48" t="s">
        <v>793</v>
      </c>
      <c r="C4" s="49"/>
      <c r="D4" s="46" t="s">
        <v>886</v>
      </c>
      <c r="E4" s="50" t="s">
        <v>887</v>
      </c>
      <c r="F4" s="46" t="s">
        <v>888</v>
      </c>
    </row>
    <row r="5" spans="1:6" ht="75" customHeight="1" x14ac:dyDescent="0.2">
      <c r="A5" s="52"/>
      <c r="B5" s="34" t="s">
        <v>884</v>
      </c>
      <c r="C5" s="35" t="s">
        <v>885</v>
      </c>
      <c r="D5" s="46"/>
      <c r="E5" s="50"/>
      <c r="F5" s="46"/>
    </row>
    <row r="6" spans="1:6" ht="25.5" customHeight="1" x14ac:dyDescent="0.2">
      <c r="A6" s="36" t="s">
        <v>7</v>
      </c>
      <c r="B6" s="37">
        <v>9540758714</v>
      </c>
      <c r="C6" s="38">
        <v>9719234441.3400002</v>
      </c>
      <c r="D6" s="66">
        <f>C6-B6</f>
        <v>178475727.34000015</v>
      </c>
      <c r="E6" s="70">
        <f>C6/B6</f>
        <v>1.0187066597835774</v>
      </c>
      <c r="F6" s="39"/>
    </row>
    <row r="7" spans="1:6" ht="25.5" customHeight="1" x14ac:dyDescent="0.2">
      <c r="A7" s="36" t="s">
        <v>102</v>
      </c>
      <c r="B7" s="37">
        <v>12999695094</v>
      </c>
      <c r="C7" s="38">
        <v>12714510598.540001</v>
      </c>
      <c r="D7" s="66">
        <f t="shared" ref="D7:D23" si="0">C7-B7</f>
        <v>-285184495.45999908</v>
      </c>
      <c r="E7" s="70">
        <f t="shared" ref="E7:E23" si="1">C7/B7</f>
        <v>0.97806221658293924</v>
      </c>
      <c r="F7" s="39"/>
    </row>
    <row r="8" spans="1:6" ht="357" x14ac:dyDescent="0.2">
      <c r="A8" s="36" t="s">
        <v>170</v>
      </c>
      <c r="B8" s="37">
        <v>11459751859.200001</v>
      </c>
      <c r="C8" s="38">
        <v>10226619910.98</v>
      </c>
      <c r="D8" s="66">
        <f t="shared" si="0"/>
        <v>-1233131948.2200012</v>
      </c>
      <c r="E8" s="70">
        <f t="shared" si="1"/>
        <v>0.89239453320012063</v>
      </c>
      <c r="F8" s="40" t="s">
        <v>890</v>
      </c>
    </row>
    <row r="9" spans="1:6" ht="127.5" x14ac:dyDescent="0.2">
      <c r="A9" s="36" t="s">
        <v>345</v>
      </c>
      <c r="B9" s="37">
        <v>808406137.95000005</v>
      </c>
      <c r="C9" s="38">
        <v>965514579.96000004</v>
      </c>
      <c r="D9" s="66">
        <f t="shared" si="0"/>
        <v>157108442.00999999</v>
      </c>
      <c r="E9" s="70">
        <f t="shared" si="1"/>
        <v>1.1943434551454595</v>
      </c>
      <c r="F9" s="40" t="s">
        <v>891</v>
      </c>
    </row>
    <row r="10" spans="1:6" ht="165.75" x14ac:dyDescent="0.2">
      <c r="A10" s="36" t="s">
        <v>372</v>
      </c>
      <c r="B10" s="37">
        <v>809463002</v>
      </c>
      <c r="C10" s="38">
        <v>758111213.89999998</v>
      </c>
      <c r="D10" s="66">
        <f t="shared" si="0"/>
        <v>-51351788.100000024</v>
      </c>
      <c r="E10" s="70">
        <f t="shared" si="1"/>
        <v>0.93656067297316692</v>
      </c>
      <c r="F10" s="40" t="s">
        <v>892</v>
      </c>
    </row>
    <row r="11" spans="1:6" ht="51" customHeight="1" x14ac:dyDescent="0.2">
      <c r="A11" s="36" t="s">
        <v>412</v>
      </c>
      <c r="B11" s="37">
        <v>812994278</v>
      </c>
      <c r="C11" s="38">
        <v>645888729.12</v>
      </c>
      <c r="D11" s="66">
        <f t="shared" si="0"/>
        <v>-167105548.88</v>
      </c>
      <c r="E11" s="70">
        <f t="shared" si="1"/>
        <v>0.79445667281805887</v>
      </c>
      <c r="F11" s="40" t="s">
        <v>877</v>
      </c>
    </row>
    <row r="12" spans="1:6" ht="191.25" x14ac:dyDescent="0.2">
      <c r="A12" s="36" t="s">
        <v>431</v>
      </c>
      <c r="B12" s="37">
        <v>1509911536.8499999</v>
      </c>
      <c r="C12" s="38">
        <v>1392750127.72</v>
      </c>
      <c r="D12" s="66">
        <f t="shared" si="0"/>
        <v>-117161409.12999988</v>
      </c>
      <c r="E12" s="70">
        <f t="shared" si="1"/>
        <v>0.92240511694186811</v>
      </c>
      <c r="F12" s="40" t="s">
        <v>893</v>
      </c>
    </row>
    <row r="13" spans="1:6" ht="38.25" customHeight="1" x14ac:dyDescent="0.2">
      <c r="A13" s="36" t="s">
        <v>474</v>
      </c>
      <c r="B13" s="37">
        <v>1439364293</v>
      </c>
      <c r="C13" s="38">
        <v>1384527921.8</v>
      </c>
      <c r="D13" s="66">
        <f t="shared" si="0"/>
        <v>-54836371.200000048</v>
      </c>
      <c r="E13" s="70">
        <f t="shared" si="1"/>
        <v>0.96190236796432738</v>
      </c>
      <c r="F13" s="39"/>
    </row>
    <row r="14" spans="1:6" ht="38.25" customHeight="1" x14ac:dyDescent="0.2">
      <c r="A14" s="36" t="s">
        <v>489</v>
      </c>
      <c r="B14" s="37">
        <v>358437639.20999998</v>
      </c>
      <c r="C14" s="38">
        <v>360675819.38</v>
      </c>
      <c r="D14" s="66">
        <f t="shared" si="0"/>
        <v>2238180.1700000167</v>
      </c>
      <c r="E14" s="70">
        <f t="shared" si="1"/>
        <v>1.006244266575723</v>
      </c>
      <c r="F14" s="39"/>
    </row>
    <row r="15" spans="1:6" ht="51" customHeight="1" x14ac:dyDescent="0.2">
      <c r="A15" s="36" t="s">
        <v>522</v>
      </c>
      <c r="B15" s="37">
        <v>612964770</v>
      </c>
      <c r="C15" s="38">
        <v>639492562.92999995</v>
      </c>
      <c r="D15" s="66">
        <f t="shared" si="0"/>
        <v>26527792.929999948</v>
      </c>
      <c r="E15" s="70">
        <f t="shared" si="1"/>
        <v>1.0432778427543232</v>
      </c>
      <c r="F15" s="39"/>
    </row>
    <row r="16" spans="1:6" ht="76.5" customHeight="1" x14ac:dyDescent="0.2">
      <c r="A16" s="36" t="s">
        <v>571</v>
      </c>
      <c r="B16" s="37">
        <v>38030700</v>
      </c>
      <c r="C16" s="38">
        <v>67544106.409999996</v>
      </c>
      <c r="D16" s="66">
        <f t="shared" si="0"/>
        <v>29513406.409999996</v>
      </c>
      <c r="E16" s="70">
        <f t="shared" si="1"/>
        <v>1.7760416297885655</v>
      </c>
      <c r="F16" s="40" t="s">
        <v>879</v>
      </c>
    </row>
    <row r="17" spans="1:6" ht="140.25" x14ac:dyDescent="0.2">
      <c r="A17" s="36" t="s">
        <v>584</v>
      </c>
      <c r="B17" s="37">
        <v>2490955301.0100002</v>
      </c>
      <c r="C17" s="38">
        <v>2649663938.96</v>
      </c>
      <c r="D17" s="66">
        <f t="shared" si="0"/>
        <v>158708637.94999981</v>
      </c>
      <c r="E17" s="70">
        <f t="shared" si="1"/>
        <v>1.0637139646326246</v>
      </c>
      <c r="F17" s="40" t="s">
        <v>894</v>
      </c>
    </row>
    <row r="18" spans="1:6" ht="178.5" x14ac:dyDescent="0.2">
      <c r="A18" s="36" t="s">
        <v>620</v>
      </c>
      <c r="B18" s="37">
        <v>2408037949</v>
      </c>
      <c r="C18" s="38">
        <v>3659116927.4299998</v>
      </c>
      <c r="D18" s="66">
        <f t="shared" si="0"/>
        <v>1251078978.4299998</v>
      </c>
      <c r="E18" s="70">
        <f t="shared" si="1"/>
        <v>1.5195428830137592</v>
      </c>
      <c r="F18" s="40" t="s">
        <v>895</v>
      </c>
    </row>
    <row r="19" spans="1:6" ht="153" customHeight="1" x14ac:dyDescent="0.2">
      <c r="A19" s="36" t="s">
        <v>656</v>
      </c>
      <c r="B19" s="37">
        <v>345936517.69999999</v>
      </c>
      <c r="C19" s="38">
        <v>403080918</v>
      </c>
      <c r="D19" s="66">
        <f t="shared" si="0"/>
        <v>57144400.300000012</v>
      </c>
      <c r="E19" s="70">
        <f t="shared" si="1"/>
        <v>1.1651875340595186</v>
      </c>
      <c r="F19" s="40" t="s">
        <v>896</v>
      </c>
    </row>
    <row r="20" spans="1:6" ht="25.5" customHeight="1" x14ac:dyDescent="0.2">
      <c r="A20" s="36" t="s">
        <v>694</v>
      </c>
      <c r="B20" s="37">
        <v>376394716</v>
      </c>
      <c r="C20" s="38">
        <v>390292971.07999998</v>
      </c>
      <c r="D20" s="66">
        <f t="shared" si="0"/>
        <v>13898255.079999983</v>
      </c>
      <c r="E20" s="70">
        <f t="shared" si="1"/>
        <v>1.0369246816950533</v>
      </c>
      <c r="F20" s="39"/>
    </row>
    <row r="21" spans="1:6" ht="127.5" customHeight="1" x14ac:dyDescent="0.2">
      <c r="A21" s="36" t="s">
        <v>713</v>
      </c>
      <c r="B21" s="37">
        <v>4075718965.73</v>
      </c>
      <c r="C21" s="38">
        <v>4771479031.0200005</v>
      </c>
      <c r="D21" s="66">
        <f t="shared" si="0"/>
        <v>695760065.29000044</v>
      </c>
      <c r="E21" s="70">
        <f t="shared" si="1"/>
        <v>1.170708547655072</v>
      </c>
      <c r="F21" s="40" t="s">
        <v>883</v>
      </c>
    </row>
    <row r="22" spans="1:6" ht="38.25" customHeight="1" x14ac:dyDescent="0.2">
      <c r="A22" s="36" t="s">
        <v>741</v>
      </c>
      <c r="B22" s="37">
        <v>954638929.09000003</v>
      </c>
      <c r="C22" s="38">
        <v>989088873.99000001</v>
      </c>
      <c r="D22" s="66">
        <f t="shared" si="0"/>
        <v>34449944.899999976</v>
      </c>
      <c r="E22" s="70">
        <f t="shared" si="1"/>
        <v>1.0360868846327469</v>
      </c>
      <c r="F22" s="39"/>
    </row>
    <row r="23" spans="1:6" s="45" customFormat="1" x14ac:dyDescent="0.2">
      <c r="A23" s="41" t="s">
        <v>792</v>
      </c>
      <c r="B23" s="42">
        <v>51041460402.739998</v>
      </c>
      <c r="C23" s="43">
        <v>51737592672.559998</v>
      </c>
      <c r="D23" s="67">
        <f t="shared" si="0"/>
        <v>696132269.81999969</v>
      </c>
      <c r="E23" s="68">
        <f t="shared" si="1"/>
        <v>1.0136385648907222</v>
      </c>
      <c r="F23" s="44"/>
    </row>
  </sheetData>
  <mergeCells count="6">
    <mergeCell ref="F4:F5"/>
    <mergeCell ref="A2:F2"/>
    <mergeCell ref="B4:C4"/>
    <mergeCell ref="D4:D5"/>
    <mergeCell ref="E4:E5"/>
    <mergeCell ref="A4:A5"/>
  </mergeCells>
  <pageMargins left="0.59055118110236227" right="0.39370078740157483" top="0.39370078740157483" bottom="0.39370078740157483" header="0.31496062992125984" footer="0.31496062992125984"/>
  <pageSetup paperSize="9" scale="90" orientation="portrait"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7"/>
  <sheetViews>
    <sheetView workbookViewId="0">
      <selection activeCell="M1" sqref="M1"/>
    </sheetView>
  </sheetViews>
  <sheetFormatPr defaultRowHeight="12.75" x14ac:dyDescent="0.2"/>
  <cols>
    <col min="1" max="1" width="8.6640625" customWidth="1"/>
    <col min="2" max="3" width="56.33203125" customWidth="1"/>
    <col min="4" max="4" width="17" customWidth="1"/>
    <col min="5" max="5" width="16.33203125" customWidth="1"/>
    <col min="6" max="6" width="16.5" customWidth="1"/>
    <col min="7" max="7" width="11.6640625" customWidth="1"/>
    <col min="8" max="8" width="52.33203125" customWidth="1"/>
    <col min="9" max="9" width="18.6640625" bestFit="1" customWidth="1"/>
    <col min="10" max="10" width="16" bestFit="1" customWidth="1"/>
    <col min="11" max="11" width="10.6640625" bestFit="1" customWidth="1"/>
  </cols>
  <sheetData>
    <row r="1" spans="1:11" ht="43.5" customHeight="1" x14ac:dyDescent="0.2">
      <c r="A1" s="11" t="s">
        <v>0</v>
      </c>
      <c r="B1" s="61" t="s">
        <v>795</v>
      </c>
      <c r="C1" s="61"/>
      <c r="D1" s="62"/>
      <c r="E1" s="62"/>
      <c r="F1" s="62"/>
      <c r="G1" s="63" t="s">
        <v>0</v>
      </c>
      <c r="H1" s="63"/>
      <c r="I1" s="19" t="s">
        <v>796</v>
      </c>
    </row>
    <row r="2" spans="1:11" ht="15.75" x14ac:dyDescent="0.2">
      <c r="A2" s="3"/>
      <c r="B2" s="3"/>
      <c r="C2" s="3"/>
      <c r="D2" s="10"/>
      <c r="E2" s="10"/>
      <c r="F2" s="10"/>
      <c r="G2" s="63" t="s">
        <v>0</v>
      </c>
      <c r="H2" s="63"/>
      <c r="I2" s="63"/>
    </row>
    <row r="3" spans="1:11" ht="36.6" customHeight="1" x14ac:dyDescent="0.2">
      <c r="A3" s="47" t="s">
        <v>794</v>
      </c>
      <c r="B3" s="47"/>
      <c r="C3" s="47"/>
      <c r="D3" s="47"/>
      <c r="E3" s="47"/>
      <c r="F3" s="47"/>
      <c r="G3" s="47" t="s">
        <v>797</v>
      </c>
      <c r="H3" s="47"/>
      <c r="I3" s="47"/>
    </row>
    <row r="4" spans="1:11" ht="15.75" x14ac:dyDescent="0.25">
      <c r="A4" s="1" t="s">
        <v>0</v>
      </c>
      <c r="B4" s="2" t="s">
        <v>0</v>
      </c>
      <c r="C4" s="2"/>
      <c r="D4" s="64" t="s">
        <v>1</v>
      </c>
      <c r="E4" s="64"/>
      <c r="F4" s="64"/>
      <c r="G4" s="20"/>
      <c r="H4" s="16"/>
      <c r="I4" s="16"/>
    </row>
    <row r="5" spans="1:11" x14ac:dyDescent="0.2">
      <c r="A5" s="55" t="s">
        <v>2</v>
      </c>
      <c r="B5" s="55" t="s">
        <v>3</v>
      </c>
      <c r="C5" s="18"/>
      <c r="D5" s="46" t="s">
        <v>793</v>
      </c>
      <c r="E5" s="46"/>
      <c r="F5" s="46"/>
      <c r="G5" s="56" t="s">
        <v>2</v>
      </c>
      <c r="H5" s="58" t="s">
        <v>3</v>
      </c>
      <c r="I5" s="21" t="s">
        <v>793</v>
      </c>
    </row>
    <row r="6" spans="1:11" ht="63" x14ac:dyDescent="0.2">
      <c r="A6" s="55" t="s">
        <v>0</v>
      </c>
      <c r="B6" s="55" t="s">
        <v>0</v>
      </c>
      <c r="C6" s="18"/>
      <c r="D6" s="12" t="s">
        <v>4</v>
      </c>
      <c r="E6" s="13" t="s">
        <v>5</v>
      </c>
      <c r="F6" s="13" t="s">
        <v>6</v>
      </c>
      <c r="G6" s="57" t="s">
        <v>0</v>
      </c>
      <c r="H6" s="59" t="s">
        <v>0</v>
      </c>
      <c r="I6" s="22" t="s">
        <v>798</v>
      </c>
    </row>
    <row r="7" spans="1:11" ht="19.7" customHeight="1" x14ac:dyDescent="0.2">
      <c r="A7" s="54" t="s">
        <v>7</v>
      </c>
      <c r="B7" s="54"/>
      <c r="C7" s="15"/>
      <c r="D7" s="4">
        <v>9995297287.0100002</v>
      </c>
      <c r="E7" s="4">
        <v>9992978654.9500008</v>
      </c>
      <c r="F7" s="4">
        <v>9719234441.3400002</v>
      </c>
      <c r="G7" s="60" t="s">
        <v>7</v>
      </c>
      <c r="H7" s="60"/>
      <c r="I7" s="23">
        <v>9540758714</v>
      </c>
      <c r="J7" s="27">
        <f>F7-I7</f>
        <v>178475727.34000015</v>
      </c>
      <c r="K7" s="28">
        <f>F7/I7-1</f>
        <v>1.870665978357744E-2</v>
      </c>
    </row>
    <row r="8" spans="1:11" ht="43.35" customHeight="1" x14ac:dyDescent="0.2">
      <c r="A8" s="53" t="s">
        <v>8</v>
      </c>
      <c r="B8" s="53"/>
      <c r="C8" s="14"/>
      <c r="D8" s="4">
        <v>944524582.98000002</v>
      </c>
      <c r="E8" s="4">
        <v>945670682.98000002</v>
      </c>
      <c r="F8" s="4">
        <v>758261254.05999994</v>
      </c>
      <c r="G8" s="54" t="s">
        <v>8</v>
      </c>
      <c r="H8" s="54"/>
      <c r="I8" s="24">
        <v>553947600</v>
      </c>
    </row>
    <row r="9" spans="1:11" ht="51" x14ac:dyDescent="0.2">
      <c r="A9" s="5" t="s">
        <v>9</v>
      </c>
      <c r="B9" s="6" t="s">
        <v>10</v>
      </c>
      <c r="C9" s="6"/>
      <c r="D9" s="7">
        <v>171092132</v>
      </c>
      <c r="E9" s="7">
        <v>171092132</v>
      </c>
      <c r="F9" s="7">
        <v>170766617.52000001</v>
      </c>
      <c r="G9" s="8" t="s">
        <v>9</v>
      </c>
      <c r="H9" s="6" t="s">
        <v>10</v>
      </c>
      <c r="I9" s="25">
        <v>176151100</v>
      </c>
    </row>
    <row r="10" spans="1:11" ht="25.5" x14ac:dyDescent="0.2">
      <c r="A10" s="5" t="s">
        <v>11</v>
      </c>
      <c r="B10" s="6" t="s">
        <v>12</v>
      </c>
      <c r="C10" s="6"/>
      <c r="D10" s="7">
        <v>556408114.98000002</v>
      </c>
      <c r="E10" s="7">
        <v>556408114.98000002</v>
      </c>
      <c r="F10" s="7">
        <v>435322580.63</v>
      </c>
      <c r="G10" s="8" t="s">
        <v>11</v>
      </c>
      <c r="H10" s="6" t="s">
        <v>12</v>
      </c>
      <c r="I10" s="25">
        <v>369435500</v>
      </c>
    </row>
    <row r="11" spans="1:11" ht="25.5" x14ac:dyDescent="0.2">
      <c r="A11" s="5" t="s">
        <v>13</v>
      </c>
      <c r="B11" s="6" t="s">
        <v>14</v>
      </c>
      <c r="C11" s="6"/>
      <c r="D11" s="7">
        <v>8144400</v>
      </c>
      <c r="E11" s="7">
        <v>8144400</v>
      </c>
      <c r="F11" s="7">
        <v>7440000.2699999996</v>
      </c>
      <c r="G11" s="8" t="s">
        <v>13</v>
      </c>
      <c r="H11" s="6" t="s">
        <v>14</v>
      </c>
      <c r="I11" s="25">
        <v>8361000</v>
      </c>
    </row>
    <row r="12" spans="1:11" ht="63.75" x14ac:dyDescent="0.2">
      <c r="A12" s="5" t="s">
        <v>15</v>
      </c>
      <c r="B12" s="6" t="s">
        <v>16</v>
      </c>
      <c r="C12" s="6"/>
      <c r="D12" s="7">
        <v>102057800</v>
      </c>
      <c r="E12" s="7">
        <v>103203900</v>
      </c>
      <c r="F12" s="7">
        <v>80215688.980000004</v>
      </c>
      <c r="G12" s="8"/>
      <c r="H12" s="6"/>
      <c r="I12" s="25"/>
    </row>
    <row r="13" spans="1:11" ht="51" x14ac:dyDescent="0.2">
      <c r="A13" s="5" t="s">
        <v>17</v>
      </c>
      <c r="B13" s="6" t="s">
        <v>18</v>
      </c>
      <c r="C13" s="6"/>
      <c r="D13" s="7">
        <v>280000</v>
      </c>
      <c r="E13" s="7">
        <v>280000</v>
      </c>
      <c r="F13" s="7">
        <v>276650</v>
      </c>
      <c r="G13" s="8"/>
      <c r="H13" s="6"/>
      <c r="I13" s="25"/>
    </row>
    <row r="14" spans="1:11" ht="102" x14ac:dyDescent="0.2">
      <c r="A14" s="5" t="s">
        <v>19</v>
      </c>
      <c r="B14" s="6" t="s">
        <v>20</v>
      </c>
      <c r="C14" s="6"/>
      <c r="D14" s="7">
        <v>24962800</v>
      </c>
      <c r="E14" s="7">
        <v>24962800</v>
      </c>
      <c r="F14" s="7">
        <v>11172000</v>
      </c>
      <c r="G14" s="8"/>
      <c r="H14" s="6"/>
      <c r="I14" s="25"/>
    </row>
    <row r="15" spans="1:11" ht="25.5" x14ac:dyDescent="0.2">
      <c r="A15" s="5" t="s">
        <v>21</v>
      </c>
      <c r="B15" s="6" t="s">
        <v>22</v>
      </c>
      <c r="C15" s="6"/>
      <c r="D15" s="7">
        <v>57838593.549999997</v>
      </c>
      <c r="E15" s="7">
        <v>57838593.549999997</v>
      </c>
      <c r="F15" s="7">
        <v>41815310.520000003</v>
      </c>
      <c r="G15" s="8"/>
      <c r="H15" s="6"/>
      <c r="I15" s="25"/>
    </row>
    <row r="16" spans="1:11" ht="89.25" x14ac:dyDescent="0.2">
      <c r="A16" s="5" t="s">
        <v>23</v>
      </c>
      <c r="B16" s="6" t="s">
        <v>24</v>
      </c>
      <c r="C16" s="6"/>
      <c r="D16" s="7">
        <v>23740742.449999999</v>
      </c>
      <c r="E16" s="7">
        <v>23740742.449999999</v>
      </c>
      <c r="F16" s="7">
        <v>11252406.140000001</v>
      </c>
      <c r="G16" s="8"/>
      <c r="H16" s="6"/>
      <c r="I16" s="25"/>
    </row>
    <row r="17" spans="1:9" ht="68.25" customHeight="1" x14ac:dyDescent="0.2">
      <c r="A17" s="53" t="s">
        <v>25</v>
      </c>
      <c r="B17" s="53"/>
      <c r="C17" s="14"/>
      <c r="D17" s="4">
        <v>1951485777.47</v>
      </c>
      <c r="E17" s="4">
        <v>1951330872.0699999</v>
      </c>
      <c r="F17" s="4">
        <v>1941595865.1199999</v>
      </c>
      <c r="G17" s="54" t="s">
        <v>25</v>
      </c>
      <c r="H17" s="54"/>
      <c r="I17" s="24">
        <v>1665868900</v>
      </c>
    </row>
    <row r="18" spans="1:9" ht="51" x14ac:dyDescent="0.2">
      <c r="A18" s="5" t="s">
        <v>26</v>
      </c>
      <c r="B18" s="6" t="s">
        <v>10</v>
      </c>
      <c r="C18" s="6"/>
      <c r="D18" s="7">
        <v>1560305527.76</v>
      </c>
      <c r="E18" s="7">
        <v>1560305527.76</v>
      </c>
      <c r="F18" s="7">
        <v>1555649726.3800001</v>
      </c>
      <c r="G18" s="8" t="s">
        <v>26</v>
      </c>
      <c r="H18" s="6" t="s">
        <v>10</v>
      </c>
      <c r="I18" s="25">
        <v>1554511100</v>
      </c>
    </row>
    <row r="19" spans="1:9" ht="63.75" x14ac:dyDescent="0.2">
      <c r="A19" s="5" t="s">
        <v>27</v>
      </c>
      <c r="B19" s="6" t="s">
        <v>28</v>
      </c>
      <c r="C19" s="6"/>
      <c r="D19" s="7">
        <v>363200</v>
      </c>
      <c r="E19" s="7">
        <v>363200</v>
      </c>
      <c r="F19" s="7">
        <v>363200</v>
      </c>
      <c r="G19" s="8" t="s">
        <v>27</v>
      </c>
      <c r="H19" s="6" t="s">
        <v>28</v>
      </c>
      <c r="I19" s="25">
        <v>298200</v>
      </c>
    </row>
    <row r="20" spans="1:9" ht="25.5" x14ac:dyDescent="0.2">
      <c r="A20" s="5" t="s">
        <v>29</v>
      </c>
      <c r="B20" s="6" t="s">
        <v>12</v>
      </c>
      <c r="C20" s="6"/>
      <c r="D20" s="7">
        <v>3108200</v>
      </c>
      <c r="E20" s="7">
        <v>3108200</v>
      </c>
      <c r="F20" s="7" t="s">
        <v>0</v>
      </c>
      <c r="G20" s="8" t="s">
        <v>29</v>
      </c>
      <c r="H20" s="6" t="s">
        <v>12</v>
      </c>
      <c r="I20" s="25">
        <v>3108200</v>
      </c>
    </row>
    <row r="21" spans="1:9" ht="25.5" x14ac:dyDescent="0.2">
      <c r="A21" s="5" t="s">
        <v>30</v>
      </c>
      <c r="B21" s="6" t="s">
        <v>14</v>
      </c>
      <c r="C21" s="6"/>
      <c r="D21" s="7">
        <v>146249110</v>
      </c>
      <c r="E21" s="7">
        <v>146094204.59999999</v>
      </c>
      <c r="F21" s="7">
        <v>145568086.94</v>
      </c>
      <c r="G21" s="8" t="s">
        <v>30</v>
      </c>
      <c r="H21" s="6" t="s">
        <v>14</v>
      </c>
      <c r="I21" s="25">
        <v>107051400</v>
      </c>
    </row>
    <row r="22" spans="1:9" ht="51" x14ac:dyDescent="0.2">
      <c r="A22" s="5" t="s">
        <v>31</v>
      </c>
      <c r="B22" s="6" t="s">
        <v>32</v>
      </c>
      <c r="C22" s="6"/>
      <c r="D22" s="7">
        <v>38060900</v>
      </c>
      <c r="E22" s="7">
        <v>38060900</v>
      </c>
      <c r="F22" s="7">
        <v>38057108.350000001</v>
      </c>
      <c r="G22" s="8" t="s">
        <v>46</v>
      </c>
      <c r="H22" s="6" t="s">
        <v>47</v>
      </c>
      <c r="I22" s="25">
        <v>900000</v>
      </c>
    </row>
    <row r="23" spans="1:9" ht="51" x14ac:dyDescent="0.2">
      <c r="A23" s="5" t="s">
        <v>33</v>
      </c>
      <c r="B23" s="6" t="s">
        <v>34</v>
      </c>
      <c r="C23" s="6"/>
      <c r="D23" s="7">
        <v>51630072.520000003</v>
      </c>
      <c r="E23" s="7">
        <v>51630072.520000003</v>
      </c>
      <c r="F23" s="7">
        <v>51438736.979999997</v>
      </c>
      <c r="G23" s="8"/>
      <c r="H23" s="6"/>
      <c r="I23" s="25"/>
    </row>
    <row r="24" spans="1:9" ht="51" x14ac:dyDescent="0.2">
      <c r="A24" s="5" t="s">
        <v>35</v>
      </c>
      <c r="B24" s="6" t="s">
        <v>36</v>
      </c>
      <c r="C24" s="6"/>
      <c r="D24" s="7">
        <v>102924487.51000001</v>
      </c>
      <c r="E24" s="7">
        <v>102924487.51000001</v>
      </c>
      <c r="F24" s="7">
        <v>102657891.36</v>
      </c>
      <c r="G24" s="8"/>
      <c r="H24" s="6"/>
      <c r="I24" s="25"/>
    </row>
    <row r="25" spans="1:9" ht="51" x14ac:dyDescent="0.2">
      <c r="A25" s="5" t="s">
        <v>37</v>
      </c>
      <c r="B25" s="6" t="s">
        <v>18</v>
      </c>
      <c r="C25" s="6"/>
      <c r="D25" s="7">
        <v>573659.85</v>
      </c>
      <c r="E25" s="7">
        <v>573659.85</v>
      </c>
      <c r="F25" s="7">
        <v>572518.14</v>
      </c>
      <c r="G25" s="8"/>
      <c r="H25" s="6"/>
      <c r="I25" s="25"/>
    </row>
    <row r="26" spans="1:9" ht="114.75" x14ac:dyDescent="0.2">
      <c r="A26" s="5" t="s">
        <v>38</v>
      </c>
      <c r="B26" s="6" t="s">
        <v>39</v>
      </c>
      <c r="C26" s="6"/>
      <c r="D26" s="7">
        <v>11665300</v>
      </c>
      <c r="E26" s="7">
        <v>11665300</v>
      </c>
      <c r="F26" s="7">
        <v>11134622.029999999</v>
      </c>
      <c r="G26" s="8"/>
      <c r="H26" s="6"/>
      <c r="I26" s="25"/>
    </row>
    <row r="27" spans="1:9" ht="25.5" x14ac:dyDescent="0.2">
      <c r="A27" s="5" t="s">
        <v>40</v>
      </c>
      <c r="B27" s="6" t="s">
        <v>41</v>
      </c>
      <c r="C27" s="6"/>
      <c r="D27" s="7">
        <v>935800</v>
      </c>
      <c r="E27" s="7">
        <v>935800</v>
      </c>
      <c r="F27" s="7">
        <v>935800</v>
      </c>
      <c r="G27" s="8"/>
      <c r="H27" s="6"/>
      <c r="I27" s="25"/>
    </row>
    <row r="28" spans="1:9" ht="38.25" x14ac:dyDescent="0.2">
      <c r="A28" s="5" t="s">
        <v>42</v>
      </c>
      <c r="B28" s="6" t="s">
        <v>43</v>
      </c>
      <c r="C28" s="6"/>
      <c r="D28" s="7">
        <v>7141700</v>
      </c>
      <c r="E28" s="7">
        <v>7141700</v>
      </c>
      <c r="F28" s="7">
        <v>7141232.9400000004</v>
      </c>
      <c r="G28" s="8"/>
      <c r="H28" s="6"/>
      <c r="I28" s="25"/>
    </row>
    <row r="29" spans="1:9" ht="38.25" x14ac:dyDescent="0.2">
      <c r="A29" s="5" t="s">
        <v>44</v>
      </c>
      <c r="B29" s="6" t="s">
        <v>45</v>
      </c>
      <c r="C29" s="6"/>
      <c r="D29" s="7">
        <v>23577819.829999998</v>
      </c>
      <c r="E29" s="7">
        <v>23577819.829999998</v>
      </c>
      <c r="F29" s="7">
        <v>23576942</v>
      </c>
      <c r="G29" s="8"/>
      <c r="H29" s="6"/>
      <c r="I29" s="25"/>
    </row>
    <row r="30" spans="1:9" ht="51" x14ac:dyDescent="0.2">
      <c r="A30" s="5" t="s">
        <v>46</v>
      </c>
      <c r="B30" s="6" t="s">
        <v>47</v>
      </c>
      <c r="C30" s="6"/>
      <c r="D30" s="7">
        <v>4950000</v>
      </c>
      <c r="E30" s="7">
        <v>4950000</v>
      </c>
      <c r="F30" s="7">
        <v>4500000</v>
      </c>
      <c r="G30" s="8"/>
      <c r="H30" s="6"/>
      <c r="I30" s="25"/>
    </row>
    <row r="31" spans="1:9" ht="14.45" customHeight="1" x14ac:dyDescent="0.2">
      <c r="A31" s="53" t="s">
        <v>48</v>
      </c>
      <c r="B31" s="53"/>
      <c r="C31" s="14"/>
      <c r="D31" s="4">
        <v>285773000</v>
      </c>
      <c r="E31" s="4">
        <v>285773000</v>
      </c>
      <c r="F31" s="4">
        <v>280853193.82999998</v>
      </c>
      <c r="G31" s="54" t="s">
        <v>48</v>
      </c>
      <c r="H31" s="54"/>
      <c r="I31" s="24">
        <v>402954100</v>
      </c>
    </row>
    <row r="32" spans="1:9" ht="51" x14ac:dyDescent="0.2">
      <c r="A32" s="5" t="s">
        <v>49</v>
      </c>
      <c r="B32" s="6" t="s">
        <v>10</v>
      </c>
      <c r="C32" s="6"/>
      <c r="D32" s="7">
        <v>232213400</v>
      </c>
      <c r="E32" s="7">
        <v>232213400</v>
      </c>
      <c r="F32" s="7">
        <v>229375450.80000001</v>
      </c>
      <c r="G32" s="8" t="s">
        <v>49</v>
      </c>
      <c r="H32" s="6" t="s">
        <v>10</v>
      </c>
      <c r="I32" s="25">
        <v>232192200</v>
      </c>
    </row>
    <row r="33" spans="1:9" ht="25.5" x14ac:dyDescent="0.2">
      <c r="A33" s="5" t="s">
        <v>50</v>
      </c>
      <c r="B33" s="6" t="s">
        <v>12</v>
      </c>
      <c r="C33" s="6"/>
      <c r="D33" s="7">
        <v>44561900</v>
      </c>
      <c r="E33" s="7">
        <v>44561900</v>
      </c>
      <c r="F33" s="7">
        <v>44052102.670000002</v>
      </c>
      <c r="G33" s="8" t="s">
        <v>50</v>
      </c>
      <c r="H33" s="6" t="s">
        <v>12</v>
      </c>
      <c r="I33" s="25">
        <v>44561900</v>
      </c>
    </row>
    <row r="34" spans="1:9" ht="25.5" x14ac:dyDescent="0.2">
      <c r="A34" s="5" t="s">
        <v>51</v>
      </c>
      <c r="B34" s="6" t="s">
        <v>14</v>
      </c>
      <c r="C34" s="6"/>
      <c r="D34" s="7">
        <v>2062000</v>
      </c>
      <c r="E34" s="7">
        <v>2062000</v>
      </c>
      <c r="F34" s="7">
        <v>500000</v>
      </c>
      <c r="G34" s="8" t="s">
        <v>51</v>
      </c>
      <c r="H34" s="6" t="s">
        <v>14</v>
      </c>
      <c r="I34" s="25">
        <v>1200000</v>
      </c>
    </row>
    <row r="35" spans="1:9" ht="51" x14ac:dyDescent="0.2">
      <c r="A35" s="5" t="s">
        <v>52</v>
      </c>
      <c r="B35" s="6" t="s">
        <v>53</v>
      </c>
      <c r="C35" s="6"/>
      <c r="D35" s="7">
        <v>525000</v>
      </c>
      <c r="E35" s="7">
        <v>525000</v>
      </c>
      <c r="F35" s="7">
        <v>524944.91</v>
      </c>
      <c r="G35" s="8" t="s">
        <v>52</v>
      </c>
      <c r="H35" s="6" t="s">
        <v>53</v>
      </c>
      <c r="I35" s="25">
        <v>125000000</v>
      </c>
    </row>
    <row r="36" spans="1:9" ht="51" x14ac:dyDescent="0.2">
      <c r="A36" s="5" t="s">
        <v>54</v>
      </c>
      <c r="B36" s="6" t="s">
        <v>55</v>
      </c>
      <c r="C36" s="6"/>
      <c r="D36" s="7">
        <v>3101000</v>
      </c>
      <c r="E36" s="7">
        <v>3101000</v>
      </c>
      <c r="F36" s="7">
        <v>3090995.45</v>
      </c>
      <c r="G36" s="8"/>
      <c r="H36" s="6"/>
      <c r="I36" s="25"/>
    </row>
    <row r="37" spans="1:9" ht="38.25" x14ac:dyDescent="0.2">
      <c r="A37" s="5" t="s">
        <v>56</v>
      </c>
      <c r="B37" s="6" t="s">
        <v>57</v>
      </c>
      <c r="C37" s="6"/>
      <c r="D37" s="7">
        <v>3309700</v>
      </c>
      <c r="E37" s="7">
        <v>3309700</v>
      </c>
      <c r="F37" s="7">
        <v>3309700</v>
      </c>
      <c r="G37" s="8"/>
      <c r="H37" s="6"/>
      <c r="I37" s="25"/>
    </row>
    <row r="38" spans="1:9" ht="28.9" customHeight="1" x14ac:dyDescent="0.2">
      <c r="A38" s="53" t="s">
        <v>58</v>
      </c>
      <c r="B38" s="53"/>
      <c r="C38" s="14"/>
      <c r="D38" s="4">
        <v>583965947.14999998</v>
      </c>
      <c r="E38" s="4">
        <v>580501215.09000003</v>
      </c>
      <c r="F38" s="4">
        <v>527281168.92000002</v>
      </c>
      <c r="G38" s="54" t="s">
        <v>58</v>
      </c>
      <c r="H38" s="54"/>
      <c r="I38" s="24">
        <v>611950100</v>
      </c>
    </row>
    <row r="39" spans="1:9" ht="51" x14ac:dyDescent="0.2">
      <c r="A39" s="5" t="s">
        <v>59</v>
      </c>
      <c r="B39" s="6" t="s">
        <v>10</v>
      </c>
      <c r="C39" s="6"/>
      <c r="D39" s="7">
        <v>334584803.06999999</v>
      </c>
      <c r="E39" s="7">
        <v>331120071.00999999</v>
      </c>
      <c r="F39" s="7">
        <v>302904973.57999998</v>
      </c>
      <c r="G39" s="8" t="s">
        <v>59</v>
      </c>
      <c r="H39" s="6" t="s">
        <v>10</v>
      </c>
      <c r="I39" s="25">
        <v>412034800</v>
      </c>
    </row>
    <row r="40" spans="1:9" ht="25.5" x14ac:dyDescent="0.2">
      <c r="A40" s="5" t="s">
        <v>60</v>
      </c>
      <c r="B40" s="6" t="s">
        <v>14</v>
      </c>
      <c r="C40" s="6"/>
      <c r="D40" s="7">
        <v>11840300</v>
      </c>
      <c r="E40" s="7">
        <v>11840300</v>
      </c>
      <c r="F40" s="7">
        <v>11840293.49</v>
      </c>
      <c r="G40" s="8" t="s">
        <v>60</v>
      </c>
      <c r="H40" s="6" t="s">
        <v>14</v>
      </c>
      <c r="I40" s="25">
        <v>640300</v>
      </c>
    </row>
    <row r="41" spans="1:9" ht="51" x14ac:dyDescent="0.2">
      <c r="A41" s="5" t="s">
        <v>61</v>
      </c>
      <c r="B41" s="6" t="s">
        <v>53</v>
      </c>
      <c r="C41" s="6"/>
      <c r="D41" s="7">
        <v>199723000</v>
      </c>
      <c r="E41" s="7">
        <v>199723000</v>
      </c>
      <c r="F41" s="7">
        <v>177799956.77000001</v>
      </c>
      <c r="G41" s="8" t="s">
        <v>61</v>
      </c>
      <c r="H41" s="6" t="s">
        <v>53</v>
      </c>
      <c r="I41" s="25">
        <v>161910000</v>
      </c>
    </row>
    <row r="42" spans="1:9" ht="51" x14ac:dyDescent="0.2">
      <c r="A42" s="5" t="s">
        <v>62</v>
      </c>
      <c r="B42" s="6" t="s">
        <v>63</v>
      </c>
      <c r="C42" s="6"/>
      <c r="D42" s="7">
        <v>5353300</v>
      </c>
      <c r="E42" s="7">
        <v>5353300</v>
      </c>
      <c r="F42" s="7">
        <v>3021401</v>
      </c>
      <c r="G42" s="8" t="s">
        <v>64</v>
      </c>
      <c r="H42" s="6" t="s">
        <v>47</v>
      </c>
      <c r="I42" s="25">
        <v>37365000</v>
      </c>
    </row>
    <row r="43" spans="1:9" ht="51" x14ac:dyDescent="0.2">
      <c r="A43" s="5" t="s">
        <v>64</v>
      </c>
      <c r="B43" s="6" t="s">
        <v>47</v>
      </c>
      <c r="C43" s="6"/>
      <c r="D43" s="7">
        <v>32464544.079999998</v>
      </c>
      <c r="E43" s="7">
        <v>32464544.079999998</v>
      </c>
      <c r="F43" s="7">
        <v>31714544.079999998</v>
      </c>
      <c r="G43" s="8"/>
      <c r="H43" s="6"/>
      <c r="I43" s="25"/>
    </row>
    <row r="44" spans="1:9" ht="28.9" customHeight="1" x14ac:dyDescent="0.2">
      <c r="A44" s="53" t="s">
        <v>65</v>
      </c>
      <c r="B44" s="53"/>
      <c r="C44" s="14"/>
      <c r="D44" s="4">
        <v>255403724.11000001</v>
      </c>
      <c r="E44" s="4">
        <v>255558629.50999999</v>
      </c>
      <c r="F44" s="4">
        <v>240025608.88</v>
      </c>
      <c r="G44" s="54" t="s">
        <v>65</v>
      </c>
      <c r="H44" s="54"/>
      <c r="I44" s="24">
        <v>281446200</v>
      </c>
    </row>
    <row r="45" spans="1:9" ht="51" x14ac:dyDescent="0.2">
      <c r="A45" s="5" t="s">
        <v>66</v>
      </c>
      <c r="B45" s="6" t="s">
        <v>10</v>
      </c>
      <c r="C45" s="6"/>
      <c r="D45" s="7">
        <v>174889147</v>
      </c>
      <c r="E45" s="7">
        <v>174889147</v>
      </c>
      <c r="F45" s="7">
        <v>167652838.34999999</v>
      </c>
      <c r="G45" s="8" t="s">
        <v>66</v>
      </c>
      <c r="H45" s="6" t="s">
        <v>10</v>
      </c>
      <c r="I45" s="25">
        <v>183426200</v>
      </c>
    </row>
    <row r="46" spans="1:9" ht="51" x14ac:dyDescent="0.2">
      <c r="A46" s="5" t="s">
        <v>67</v>
      </c>
      <c r="B46" s="6" t="s">
        <v>68</v>
      </c>
      <c r="C46" s="6"/>
      <c r="D46" s="7">
        <v>9040000</v>
      </c>
      <c r="E46" s="7">
        <v>9040000</v>
      </c>
      <c r="F46" s="7">
        <v>8683962.0099999998</v>
      </c>
      <c r="G46" s="8" t="s">
        <v>67</v>
      </c>
      <c r="H46" s="6" t="s">
        <v>68</v>
      </c>
      <c r="I46" s="25">
        <v>9040000</v>
      </c>
    </row>
    <row r="47" spans="1:9" ht="51" x14ac:dyDescent="0.2">
      <c r="A47" s="5" t="s">
        <v>69</v>
      </c>
      <c r="B47" s="6" t="s">
        <v>70</v>
      </c>
      <c r="C47" s="6"/>
      <c r="D47" s="7">
        <v>1620000</v>
      </c>
      <c r="E47" s="7">
        <v>1620000</v>
      </c>
      <c r="F47" s="7">
        <v>1566666.67</v>
      </c>
      <c r="G47" s="8" t="s">
        <v>69</v>
      </c>
      <c r="H47" s="6" t="s">
        <v>70</v>
      </c>
      <c r="I47" s="25">
        <v>1640000</v>
      </c>
    </row>
    <row r="48" spans="1:9" ht="63.75" x14ac:dyDescent="0.2">
      <c r="A48" s="5" t="s">
        <v>71</v>
      </c>
      <c r="B48" s="6" t="s">
        <v>72</v>
      </c>
      <c r="C48" s="6"/>
      <c r="D48" s="7">
        <v>4000000</v>
      </c>
      <c r="E48" s="7">
        <v>4000000</v>
      </c>
      <c r="F48" s="7">
        <v>2000000</v>
      </c>
      <c r="G48" s="8" t="s">
        <v>73</v>
      </c>
      <c r="H48" s="6" t="s">
        <v>28</v>
      </c>
      <c r="I48" s="25">
        <v>24970700</v>
      </c>
    </row>
    <row r="49" spans="1:9" ht="89.25" x14ac:dyDescent="0.2">
      <c r="A49" s="5" t="s">
        <v>73</v>
      </c>
      <c r="B49" s="6" t="s">
        <v>28</v>
      </c>
      <c r="C49" s="6"/>
      <c r="D49" s="7">
        <v>20685574.109999999</v>
      </c>
      <c r="E49" s="7">
        <v>20840479.510000002</v>
      </c>
      <c r="F49" s="7">
        <v>19272333.140000001</v>
      </c>
      <c r="G49" s="8" t="s">
        <v>74</v>
      </c>
      <c r="H49" s="6" t="s">
        <v>75</v>
      </c>
      <c r="I49" s="25">
        <v>61922400</v>
      </c>
    </row>
    <row r="50" spans="1:9" ht="76.5" x14ac:dyDescent="0.2">
      <c r="A50" s="5" t="s">
        <v>74</v>
      </c>
      <c r="B50" s="6" t="s">
        <v>75</v>
      </c>
      <c r="C50" s="6"/>
      <c r="D50" s="7">
        <v>40697796</v>
      </c>
      <c r="E50" s="7">
        <v>40697796</v>
      </c>
      <c r="F50" s="7">
        <v>38558638.020000003</v>
      </c>
      <c r="G50" s="8" t="s">
        <v>76</v>
      </c>
      <c r="H50" s="6" t="s">
        <v>12</v>
      </c>
      <c r="I50" s="25">
        <v>107900</v>
      </c>
    </row>
    <row r="51" spans="1:9" ht="25.5" x14ac:dyDescent="0.2">
      <c r="A51" s="5" t="s">
        <v>76</v>
      </c>
      <c r="B51" s="6" t="s">
        <v>12</v>
      </c>
      <c r="C51" s="6"/>
      <c r="D51" s="7">
        <v>132207</v>
      </c>
      <c r="E51" s="7">
        <v>132207</v>
      </c>
      <c r="F51" s="7">
        <v>130370.69</v>
      </c>
      <c r="G51" s="8" t="s">
        <v>77</v>
      </c>
      <c r="H51" s="6" t="s">
        <v>14</v>
      </c>
      <c r="I51" s="25">
        <v>119000</v>
      </c>
    </row>
    <row r="52" spans="1:9" ht="51" x14ac:dyDescent="0.2">
      <c r="A52" s="5" t="s">
        <v>77</v>
      </c>
      <c r="B52" s="6" t="s">
        <v>14</v>
      </c>
      <c r="C52" s="6"/>
      <c r="D52" s="7">
        <v>119000</v>
      </c>
      <c r="E52" s="7">
        <v>119000</v>
      </c>
      <c r="F52" s="7">
        <v>20800</v>
      </c>
      <c r="G52" s="8" t="s">
        <v>80</v>
      </c>
      <c r="H52" s="6" t="s">
        <v>47</v>
      </c>
      <c r="I52" s="25">
        <v>220000</v>
      </c>
    </row>
    <row r="53" spans="1:9" ht="25.5" x14ac:dyDescent="0.2">
      <c r="A53" s="5" t="s">
        <v>78</v>
      </c>
      <c r="B53" s="6" t="s">
        <v>79</v>
      </c>
      <c r="C53" s="6"/>
      <c r="D53" s="7">
        <v>4000000</v>
      </c>
      <c r="E53" s="7">
        <v>4000000</v>
      </c>
      <c r="F53" s="7">
        <v>2000000</v>
      </c>
      <c r="G53" s="8"/>
      <c r="H53" s="6"/>
      <c r="I53" s="25"/>
    </row>
    <row r="54" spans="1:9" ht="51" x14ac:dyDescent="0.2">
      <c r="A54" s="5" t="s">
        <v>80</v>
      </c>
      <c r="B54" s="6" t="s">
        <v>47</v>
      </c>
      <c r="C54" s="6"/>
      <c r="D54" s="7">
        <v>220000</v>
      </c>
      <c r="E54" s="7">
        <v>220000</v>
      </c>
      <c r="F54" s="7">
        <v>140000</v>
      </c>
      <c r="G54" s="8"/>
      <c r="H54" s="6"/>
      <c r="I54" s="25"/>
    </row>
    <row r="55" spans="1:9" x14ac:dyDescent="0.2">
      <c r="A55" s="53" t="s">
        <v>81</v>
      </c>
      <c r="B55" s="53"/>
      <c r="C55" s="14"/>
      <c r="D55" s="4">
        <v>67517626.299999997</v>
      </c>
      <c r="E55" s="4">
        <v>67517626.299999997</v>
      </c>
      <c r="F55" s="4">
        <v>67352446.420000002</v>
      </c>
      <c r="G55" s="54" t="s">
        <v>81</v>
      </c>
      <c r="H55" s="54"/>
      <c r="I55" s="24">
        <v>68012100</v>
      </c>
    </row>
    <row r="56" spans="1:9" ht="25.5" x14ac:dyDescent="0.2">
      <c r="A56" s="5" t="s">
        <v>82</v>
      </c>
      <c r="B56" s="6" t="s">
        <v>83</v>
      </c>
      <c r="C56" s="6"/>
      <c r="D56" s="7">
        <v>40388126.299999997</v>
      </c>
      <c r="E56" s="7">
        <v>40388126.299999997</v>
      </c>
      <c r="F56" s="7">
        <v>40227387.799999997</v>
      </c>
      <c r="G56" s="8" t="s">
        <v>82</v>
      </c>
      <c r="H56" s="6" t="s">
        <v>83</v>
      </c>
      <c r="I56" s="25">
        <v>42626200</v>
      </c>
    </row>
    <row r="57" spans="1:9" ht="51" x14ac:dyDescent="0.2">
      <c r="A57" s="5" t="s">
        <v>84</v>
      </c>
      <c r="B57" s="6" t="s">
        <v>10</v>
      </c>
      <c r="C57" s="6"/>
      <c r="D57" s="7">
        <v>27129500</v>
      </c>
      <c r="E57" s="7">
        <v>27129500</v>
      </c>
      <c r="F57" s="7">
        <v>27125058.620000001</v>
      </c>
      <c r="G57" s="8" t="s">
        <v>84</v>
      </c>
      <c r="H57" s="6" t="s">
        <v>10</v>
      </c>
      <c r="I57" s="25">
        <v>25385900</v>
      </c>
    </row>
    <row r="58" spans="1:9" ht="35.25" customHeight="1" x14ac:dyDescent="0.2">
      <c r="A58" s="53" t="s">
        <v>85</v>
      </c>
      <c r="B58" s="53"/>
      <c r="C58" s="14"/>
      <c r="D58" s="4">
        <v>5906626629</v>
      </c>
      <c r="E58" s="4">
        <v>5906626629</v>
      </c>
      <c r="F58" s="4">
        <v>5903864904.1099997</v>
      </c>
      <c r="G58" s="54" t="s">
        <v>85</v>
      </c>
      <c r="H58" s="54"/>
      <c r="I58" s="24">
        <v>5956579714</v>
      </c>
    </row>
    <row r="59" spans="1:9" ht="25.5" x14ac:dyDescent="0.2">
      <c r="A59" s="5" t="s">
        <v>86</v>
      </c>
      <c r="B59" s="6" t="s">
        <v>87</v>
      </c>
      <c r="C59" s="6"/>
      <c r="D59" s="7">
        <v>82689794</v>
      </c>
      <c r="E59" s="7">
        <v>82689794</v>
      </c>
      <c r="F59" s="7">
        <v>82512455.049999997</v>
      </c>
      <c r="G59" s="8" t="s">
        <v>86</v>
      </c>
      <c r="H59" s="6" t="s">
        <v>87</v>
      </c>
      <c r="I59" s="25">
        <v>83189794</v>
      </c>
    </row>
    <row r="60" spans="1:9" ht="25.5" x14ac:dyDescent="0.2">
      <c r="A60" s="5" t="s">
        <v>88</v>
      </c>
      <c r="B60" s="6" t="s">
        <v>83</v>
      </c>
      <c r="C60" s="6"/>
      <c r="D60" s="7">
        <v>2270600</v>
      </c>
      <c r="E60" s="7">
        <v>2270600</v>
      </c>
      <c r="F60" s="7">
        <v>2243205.5299999998</v>
      </c>
      <c r="G60" s="8" t="s">
        <v>88</v>
      </c>
      <c r="H60" s="6" t="s">
        <v>83</v>
      </c>
      <c r="I60" s="25">
        <v>2242600</v>
      </c>
    </row>
    <row r="61" spans="1:9" ht="63.75" x14ac:dyDescent="0.2">
      <c r="A61" s="5" t="s">
        <v>89</v>
      </c>
      <c r="B61" s="6" t="s">
        <v>90</v>
      </c>
      <c r="C61" s="6"/>
      <c r="D61" s="7">
        <v>1790615</v>
      </c>
      <c r="E61" s="7">
        <v>1790615</v>
      </c>
      <c r="F61" s="7">
        <v>1464775.09</v>
      </c>
      <c r="G61" s="8" t="s">
        <v>89</v>
      </c>
      <c r="H61" s="26" t="s">
        <v>90</v>
      </c>
      <c r="I61" s="25">
        <v>2451920</v>
      </c>
    </row>
    <row r="62" spans="1:9" ht="51" x14ac:dyDescent="0.2">
      <c r="A62" s="5" t="s">
        <v>91</v>
      </c>
      <c r="B62" s="6" t="s">
        <v>10</v>
      </c>
      <c r="C62" s="6"/>
      <c r="D62" s="7">
        <v>3388100</v>
      </c>
      <c r="E62" s="7">
        <v>3388100</v>
      </c>
      <c r="F62" s="7">
        <v>3388100</v>
      </c>
      <c r="G62" s="8" t="s">
        <v>91</v>
      </c>
      <c r="H62" s="6" t="s">
        <v>10</v>
      </c>
      <c r="I62" s="25">
        <v>3388100</v>
      </c>
    </row>
    <row r="63" spans="1:9" ht="63.75" x14ac:dyDescent="0.2">
      <c r="A63" s="5" t="s">
        <v>92</v>
      </c>
      <c r="B63" s="6" t="s">
        <v>28</v>
      </c>
      <c r="C63" s="6"/>
      <c r="D63" s="7">
        <v>532600</v>
      </c>
      <c r="E63" s="7">
        <v>532600</v>
      </c>
      <c r="F63" s="7">
        <v>461540.34</v>
      </c>
      <c r="G63" s="8" t="s">
        <v>92</v>
      </c>
      <c r="H63" s="6" t="s">
        <v>28</v>
      </c>
      <c r="I63" s="25">
        <v>905600</v>
      </c>
    </row>
    <row r="64" spans="1:9" ht="76.5" x14ac:dyDescent="0.2">
      <c r="A64" s="5" t="s">
        <v>93</v>
      </c>
      <c r="B64" s="6" t="s">
        <v>94</v>
      </c>
      <c r="C64" s="6"/>
      <c r="D64" s="7">
        <v>3773200</v>
      </c>
      <c r="E64" s="7">
        <v>3773200</v>
      </c>
      <c r="F64" s="7">
        <v>3773200</v>
      </c>
      <c r="G64" s="8" t="s">
        <v>799</v>
      </c>
      <c r="H64" s="6" t="s">
        <v>800</v>
      </c>
      <c r="I64" s="25">
        <v>3867400</v>
      </c>
    </row>
    <row r="65" spans="1:11" ht="51" x14ac:dyDescent="0.2">
      <c r="A65" s="5" t="s">
        <v>95</v>
      </c>
      <c r="B65" s="6" t="s">
        <v>47</v>
      </c>
      <c r="C65" s="6"/>
      <c r="D65" s="7">
        <v>152965590</v>
      </c>
      <c r="E65" s="7">
        <v>152965590</v>
      </c>
      <c r="F65" s="7">
        <v>150805498.09999999</v>
      </c>
      <c r="G65" s="8" t="s">
        <v>95</v>
      </c>
      <c r="H65" s="6" t="s">
        <v>47</v>
      </c>
      <c r="I65" s="25">
        <v>158824200</v>
      </c>
    </row>
    <row r="66" spans="1:11" ht="25.5" x14ac:dyDescent="0.2">
      <c r="A66" s="5" t="s">
        <v>96</v>
      </c>
      <c r="B66" s="6" t="s">
        <v>97</v>
      </c>
      <c r="C66" s="6"/>
      <c r="D66" s="7">
        <v>4665638400</v>
      </c>
      <c r="E66" s="7">
        <v>4665638400</v>
      </c>
      <c r="F66" s="7">
        <v>4665638400</v>
      </c>
      <c r="G66" s="8" t="s">
        <v>96</v>
      </c>
      <c r="H66" s="6" t="s">
        <v>97</v>
      </c>
      <c r="I66" s="25">
        <v>4665638400</v>
      </c>
    </row>
    <row r="67" spans="1:11" ht="51" x14ac:dyDescent="0.2">
      <c r="A67" s="5" t="s">
        <v>98</v>
      </c>
      <c r="B67" s="6" t="s">
        <v>99</v>
      </c>
      <c r="C67" s="6"/>
      <c r="D67" s="7">
        <v>349561730</v>
      </c>
      <c r="E67" s="7">
        <v>349561730</v>
      </c>
      <c r="F67" s="7">
        <v>349561730</v>
      </c>
      <c r="G67" s="8" t="s">
        <v>98</v>
      </c>
      <c r="H67" s="6" t="s">
        <v>99</v>
      </c>
      <c r="I67" s="25">
        <v>392055700</v>
      </c>
    </row>
    <row r="68" spans="1:11" ht="63.75" x14ac:dyDescent="0.2">
      <c r="A68" s="5" t="s">
        <v>100</v>
      </c>
      <c r="B68" s="6" t="s">
        <v>101</v>
      </c>
      <c r="C68" s="6"/>
      <c r="D68" s="7">
        <v>644016000</v>
      </c>
      <c r="E68" s="7">
        <v>644016000</v>
      </c>
      <c r="F68" s="7">
        <v>644016000</v>
      </c>
      <c r="G68" s="8" t="s">
        <v>100</v>
      </c>
      <c r="H68" s="6" t="s">
        <v>101</v>
      </c>
      <c r="I68" s="25">
        <v>644016000</v>
      </c>
    </row>
    <row r="69" spans="1:11" ht="19.7" customHeight="1" x14ac:dyDescent="0.2">
      <c r="A69" s="54" t="s">
        <v>102</v>
      </c>
      <c r="B69" s="54"/>
      <c r="C69" s="15"/>
      <c r="D69" s="4">
        <v>12815277248.809999</v>
      </c>
      <c r="E69" s="4">
        <v>12815277248.809999</v>
      </c>
      <c r="F69" s="4">
        <v>12714510598.540001</v>
      </c>
      <c r="G69" s="54" t="s">
        <v>102</v>
      </c>
      <c r="H69" s="54"/>
      <c r="I69" s="24">
        <v>12999695094</v>
      </c>
      <c r="J69" s="27">
        <f>F69-I69</f>
        <v>-285184495.45999908</v>
      </c>
      <c r="K69" s="28">
        <f>F69/I69-1</f>
        <v>-2.1937783417060763E-2</v>
      </c>
    </row>
    <row r="70" spans="1:11" ht="28.9" customHeight="1" x14ac:dyDescent="0.2">
      <c r="A70" s="53" t="s">
        <v>103</v>
      </c>
      <c r="B70" s="53"/>
      <c r="C70" s="14"/>
      <c r="D70" s="4">
        <v>1357638695.8900001</v>
      </c>
      <c r="E70" s="4">
        <v>1357638695.8900001</v>
      </c>
      <c r="F70" s="4">
        <v>1350663288.3</v>
      </c>
      <c r="G70" s="54" t="s">
        <v>103</v>
      </c>
      <c r="H70" s="54"/>
      <c r="I70" s="24">
        <v>1486926900</v>
      </c>
    </row>
    <row r="71" spans="1:11" ht="51" x14ac:dyDescent="0.2">
      <c r="A71" s="5" t="s">
        <v>104</v>
      </c>
      <c r="B71" s="6" t="s">
        <v>10</v>
      </c>
      <c r="C71" s="6"/>
      <c r="D71" s="7">
        <v>1269512552.8900001</v>
      </c>
      <c r="E71" s="7">
        <v>1269512552.8900001</v>
      </c>
      <c r="F71" s="7">
        <v>1263281630.4300001</v>
      </c>
      <c r="G71" s="8" t="s">
        <v>104</v>
      </c>
      <c r="H71" s="6" t="s">
        <v>10</v>
      </c>
      <c r="I71" s="25">
        <v>1471484900</v>
      </c>
    </row>
    <row r="72" spans="1:11" ht="89.25" x14ac:dyDescent="0.2">
      <c r="A72" s="5" t="s">
        <v>105</v>
      </c>
      <c r="B72" s="6" t="s">
        <v>75</v>
      </c>
      <c r="C72" s="6"/>
      <c r="D72" s="7">
        <v>7832800</v>
      </c>
      <c r="E72" s="7">
        <v>7832800</v>
      </c>
      <c r="F72" s="7">
        <v>7271530.0700000003</v>
      </c>
      <c r="G72" s="8" t="s">
        <v>105</v>
      </c>
      <c r="H72" s="6" t="s">
        <v>75</v>
      </c>
      <c r="I72" s="25">
        <v>10072000</v>
      </c>
    </row>
    <row r="73" spans="1:11" ht="38.25" x14ac:dyDescent="0.2">
      <c r="A73" s="5" t="s">
        <v>106</v>
      </c>
      <c r="B73" s="6" t="s">
        <v>107</v>
      </c>
      <c r="C73" s="6"/>
      <c r="D73" s="7">
        <v>73379581</v>
      </c>
      <c r="E73" s="7">
        <v>73379581</v>
      </c>
      <c r="F73" s="7">
        <v>73379581</v>
      </c>
      <c r="G73" s="8" t="s">
        <v>108</v>
      </c>
      <c r="H73" s="26" t="s">
        <v>109</v>
      </c>
      <c r="I73" s="25">
        <v>5350000</v>
      </c>
    </row>
    <row r="74" spans="1:11" ht="25.5" x14ac:dyDescent="0.2">
      <c r="A74" s="5" t="s">
        <v>108</v>
      </c>
      <c r="B74" s="6" t="s">
        <v>109</v>
      </c>
      <c r="C74" s="6"/>
      <c r="D74" s="7">
        <v>5199362</v>
      </c>
      <c r="E74" s="7">
        <v>5199362</v>
      </c>
      <c r="F74" s="7">
        <v>5176146.8</v>
      </c>
      <c r="G74" s="8" t="s">
        <v>110</v>
      </c>
      <c r="H74" s="6" t="s">
        <v>14</v>
      </c>
      <c r="I74" s="25">
        <v>20000</v>
      </c>
    </row>
    <row r="75" spans="1:11" ht="25.5" x14ac:dyDescent="0.2">
      <c r="A75" s="5" t="s">
        <v>110</v>
      </c>
      <c r="B75" s="6" t="s">
        <v>14</v>
      </c>
      <c r="C75" s="6"/>
      <c r="D75" s="7">
        <v>20000</v>
      </c>
      <c r="E75" s="7">
        <v>20000</v>
      </c>
      <c r="F75" s="7" t="s">
        <v>0</v>
      </c>
      <c r="G75" s="8"/>
      <c r="H75" s="6"/>
      <c r="I75" s="25"/>
    </row>
    <row r="76" spans="1:11" ht="76.5" x14ac:dyDescent="0.2">
      <c r="A76" s="5" t="s">
        <v>111</v>
      </c>
      <c r="B76" s="6" t="s">
        <v>112</v>
      </c>
      <c r="C76" s="6"/>
      <c r="D76" s="7">
        <v>694400</v>
      </c>
      <c r="E76" s="7">
        <v>694400</v>
      </c>
      <c r="F76" s="7">
        <v>554400</v>
      </c>
      <c r="G76" s="8"/>
      <c r="H76" s="6"/>
      <c r="I76" s="25"/>
    </row>
    <row r="77" spans="1:11" x14ac:dyDescent="0.2">
      <c r="A77" s="5" t="s">
        <v>113</v>
      </c>
      <c r="B77" s="6" t="s">
        <v>114</v>
      </c>
      <c r="C77" s="6"/>
      <c r="D77" s="7">
        <v>1000000</v>
      </c>
      <c r="E77" s="7">
        <v>1000000</v>
      </c>
      <c r="F77" s="7">
        <v>1000000</v>
      </c>
      <c r="G77" s="8"/>
      <c r="H77" s="6"/>
      <c r="I77" s="25"/>
    </row>
    <row r="78" spans="1:11" ht="28.9" customHeight="1" x14ac:dyDescent="0.2">
      <c r="A78" s="53" t="s">
        <v>115</v>
      </c>
      <c r="B78" s="53"/>
      <c r="C78" s="14"/>
      <c r="D78" s="4">
        <v>10239161881.57</v>
      </c>
      <c r="E78" s="4">
        <v>10239161881.57</v>
      </c>
      <c r="F78" s="4">
        <v>10154038365.23</v>
      </c>
      <c r="G78" s="54" t="s">
        <v>115</v>
      </c>
      <c r="H78" s="54"/>
      <c r="I78" s="24">
        <v>10463750660</v>
      </c>
    </row>
    <row r="79" spans="1:11" ht="51" x14ac:dyDescent="0.2">
      <c r="A79" s="5" t="s">
        <v>116</v>
      </c>
      <c r="B79" s="6" t="s">
        <v>10</v>
      </c>
      <c r="C79" s="6"/>
      <c r="D79" s="7">
        <v>705180607.76999998</v>
      </c>
      <c r="E79" s="7">
        <v>705180607.76999998</v>
      </c>
      <c r="F79" s="7">
        <v>703406232.03999996</v>
      </c>
      <c r="G79" s="8" t="s">
        <v>116</v>
      </c>
      <c r="H79" s="6" t="s">
        <v>10</v>
      </c>
      <c r="I79" s="25">
        <v>692971200</v>
      </c>
    </row>
    <row r="80" spans="1:11" ht="89.25" x14ac:dyDescent="0.2">
      <c r="A80" s="5" t="s">
        <v>117</v>
      </c>
      <c r="B80" s="6" t="s">
        <v>75</v>
      </c>
      <c r="C80" s="6"/>
      <c r="D80" s="7">
        <v>8018500</v>
      </c>
      <c r="E80" s="7">
        <v>8018500</v>
      </c>
      <c r="F80" s="7">
        <v>7590239.8899999997</v>
      </c>
      <c r="G80" s="8" t="s">
        <v>117</v>
      </c>
      <c r="H80" s="6" t="s">
        <v>75</v>
      </c>
      <c r="I80" s="25">
        <v>11758500</v>
      </c>
    </row>
    <row r="81" spans="1:9" ht="25.5" x14ac:dyDescent="0.2">
      <c r="A81" s="5" t="s">
        <v>118</v>
      </c>
      <c r="B81" s="6" t="s">
        <v>109</v>
      </c>
      <c r="C81" s="6"/>
      <c r="D81" s="7">
        <v>172382573.80000001</v>
      </c>
      <c r="E81" s="7">
        <v>172382573.80000001</v>
      </c>
      <c r="F81" s="7">
        <v>171693216.84</v>
      </c>
      <c r="G81" s="8" t="s">
        <v>118</v>
      </c>
      <c r="H81" s="26" t="s">
        <v>109</v>
      </c>
      <c r="I81" s="25">
        <v>182302160</v>
      </c>
    </row>
    <row r="82" spans="1:9" ht="25.5" x14ac:dyDescent="0.2">
      <c r="A82" s="5" t="s">
        <v>119</v>
      </c>
      <c r="B82" s="6" t="s">
        <v>14</v>
      </c>
      <c r="C82" s="6"/>
      <c r="D82" s="7">
        <v>17360000</v>
      </c>
      <c r="E82" s="7">
        <v>17360000</v>
      </c>
      <c r="F82" s="7">
        <v>17358705.48</v>
      </c>
      <c r="G82" s="8" t="s">
        <v>119</v>
      </c>
      <c r="H82" s="6" t="s">
        <v>14</v>
      </c>
      <c r="I82" s="25">
        <v>18860000</v>
      </c>
    </row>
    <row r="83" spans="1:9" ht="38.25" x14ac:dyDescent="0.2">
      <c r="A83" s="5" t="s">
        <v>120</v>
      </c>
      <c r="B83" s="6" t="s">
        <v>121</v>
      </c>
      <c r="C83" s="6"/>
      <c r="D83" s="7">
        <v>5026000</v>
      </c>
      <c r="E83" s="7">
        <v>5026000</v>
      </c>
      <c r="F83" s="7">
        <v>5026000</v>
      </c>
      <c r="G83" s="8" t="s">
        <v>122</v>
      </c>
      <c r="H83" s="6" t="s">
        <v>801</v>
      </c>
      <c r="I83" s="25">
        <v>70920400</v>
      </c>
    </row>
    <row r="84" spans="1:9" ht="63.75" x14ac:dyDescent="0.2">
      <c r="A84" s="5" t="s">
        <v>122</v>
      </c>
      <c r="B84" s="6" t="s">
        <v>123</v>
      </c>
      <c r="C84" s="6"/>
      <c r="D84" s="7">
        <v>67388700</v>
      </c>
      <c r="E84" s="7">
        <v>67388700</v>
      </c>
      <c r="F84" s="7">
        <v>67388700</v>
      </c>
      <c r="G84" s="8" t="s">
        <v>802</v>
      </c>
      <c r="H84" s="6" t="s">
        <v>803</v>
      </c>
      <c r="I84" s="25">
        <v>80000</v>
      </c>
    </row>
    <row r="85" spans="1:9" ht="76.5" x14ac:dyDescent="0.2">
      <c r="A85" s="5" t="s">
        <v>124</v>
      </c>
      <c r="B85" s="6" t="s">
        <v>125</v>
      </c>
      <c r="C85" s="6"/>
      <c r="D85" s="7">
        <v>1860000</v>
      </c>
      <c r="E85" s="7">
        <v>1860000</v>
      </c>
      <c r="F85" s="7">
        <v>1860000</v>
      </c>
      <c r="G85" s="8" t="s">
        <v>128</v>
      </c>
      <c r="H85" s="26" t="s">
        <v>129</v>
      </c>
      <c r="I85" s="25">
        <v>4494100</v>
      </c>
    </row>
    <row r="86" spans="1:9" ht="165.75" x14ac:dyDescent="0.2">
      <c r="A86" s="5" t="s">
        <v>126</v>
      </c>
      <c r="B86" s="6" t="s">
        <v>127</v>
      </c>
      <c r="C86" s="6"/>
      <c r="D86" s="7">
        <v>80000</v>
      </c>
      <c r="E86" s="7">
        <v>80000</v>
      </c>
      <c r="F86" s="7" t="s">
        <v>0</v>
      </c>
      <c r="G86" s="8" t="s">
        <v>130</v>
      </c>
      <c r="H86" s="26" t="s">
        <v>804</v>
      </c>
      <c r="I86" s="25">
        <v>13431100</v>
      </c>
    </row>
    <row r="87" spans="1:9" ht="63.75" x14ac:dyDescent="0.2">
      <c r="A87" s="5" t="s">
        <v>128</v>
      </c>
      <c r="B87" s="6" t="s">
        <v>129</v>
      </c>
      <c r="C87" s="6"/>
      <c r="D87" s="7">
        <v>4346800</v>
      </c>
      <c r="E87" s="7">
        <v>4346800</v>
      </c>
      <c r="F87" s="7">
        <v>3910183.46</v>
      </c>
      <c r="G87" s="8" t="s">
        <v>132</v>
      </c>
      <c r="H87" s="6" t="s">
        <v>133</v>
      </c>
      <c r="I87" s="25">
        <v>31814400</v>
      </c>
    </row>
    <row r="88" spans="1:9" ht="63.75" x14ac:dyDescent="0.2">
      <c r="A88" s="5" t="s">
        <v>130</v>
      </c>
      <c r="B88" s="6" t="s">
        <v>131</v>
      </c>
      <c r="C88" s="6"/>
      <c r="D88" s="7">
        <v>14365500</v>
      </c>
      <c r="E88" s="7">
        <v>14365500</v>
      </c>
      <c r="F88" s="7">
        <v>14304900.16</v>
      </c>
      <c r="G88" s="8" t="s">
        <v>134</v>
      </c>
      <c r="H88" s="6" t="s">
        <v>135</v>
      </c>
      <c r="I88" s="25">
        <v>5071473200</v>
      </c>
    </row>
    <row r="89" spans="1:9" ht="63.75" x14ac:dyDescent="0.2">
      <c r="A89" s="5" t="s">
        <v>132</v>
      </c>
      <c r="B89" s="6" t="s">
        <v>133</v>
      </c>
      <c r="C89" s="6"/>
      <c r="D89" s="7">
        <v>31814400</v>
      </c>
      <c r="E89" s="7">
        <v>31814400</v>
      </c>
      <c r="F89" s="7">
        <v>31693968.050000001</v>
      </c>
      <c r="G89" s="8" t="s">
        <v>136</v>
      </c>
      <c r="H89" s="6" t="s">
        <v>137</v>
      </c>
      <c r="I89" s="25">
        <v>161525500</v>
      </c>
    </row>
    <row r="90" spans="1:9" ht="102" x14ac:dyDescent="0.2">
      <c r="A90" s="5" t="s">
        <v>134</v>
      </c>
      <c r="B90" s="6" t="s">
        <v>135</v>
      </c>
      <c r="C90" s="6"/>
      <c r="D90" s="7">
        <v>4903953700</v>
      </c>
      <c r="E90" s="7">
        <v>4903953700</v>
      </c>
      <c r="F90" s="7">
        <v>4891763605.3000002</v>
      </c>
      <c r="G90" s="8" t="s">
        <v>138</v>
      </c>
      <c r="H90" s="6" t="s">
        <v>139</v>
      </c>
      <c r="I90" s="25">
        <v>5730100</v>
      </c>
    </row>
    <row r="91" spans="1:9" ht="63.75" x14ac:dyDescent="0.2">
      <c r="A91" s="5" t="s">
        <v>136</v>
      </c>
      <c r="B91" s="6" t="s">
        <v>137</v>
      </c>
      <c r="C91" s="6"/>
      <c r="D91" s="7">
        <v>165327700</v>
      </c>
      <c r="E91" s="7">
        <v>165327700</v>
      </c>
      <c r="F91" s="7">
        <v>151665804.87</v>
      </c>
      <c r="G91" s="8" t="s">
        <v>140</v>
      </c>
      <c r="H91" s="6" t="s">
        <v>141</v>
      </c>
      <c r="I91" s="25">
        <v>245030200</v>
      </c>
    </row>
    <row r="92" spans="1:9" ht="102" x14ac:dyDescent="0.2">
      <c r="A92" s="5" t="s">
        <v>138</v>
      </c>
      <c r="B92" s="6" t="s">
        <v>139</v>
      </c>
      <c r="C92" s="6"/>
      <c r="D92" s="7">
        <v>4428700</v>
      </c>
      <c r="E92" s="7">
        <v>4428700</v>
      </c>
      <c r="F92" s="7">
        <v>3664774.2</v>
      </c>
      <c r="G92" s="8" t="s">
        <v>142</v>
      </c>
      <c r="H92" s="6" t="s">
        <v>143</v>
      </c>
      <c r="I92" s="25">
        <v>3953359800</v>
      </c>
    </row>
    <row r="93" spans="1:9" ht="51" x14ac:dyDescent="0.2">
      <c r="A93" s="5" t="s">
        <v>140</v>
      </c>
      <c r="B93" s="6" t="s">
        <v>141</v>
      </c>
      <c r="C93" s="6"/>
      <c r="D93" s="7">
        <v>194430000</v>
      </c>
      <c r="E93" s="7">
        <v>194430000</v>
      </c>
      <c r="F93" s="7">
        <v>180474438.28999999</v>
      </c>
      <c r="G93" s="8"/>
      <c r="H93" s="6"/>
      <c r="I93" s="25"/>
    </row>
    <row r="94" spans="1:9" ht="51" x14ac:dyDescent="0.2">
      <c r="A94" s="5" t="s">
        <v>142</v>
      </c>
      <c r="B94" s="6" t="s">
        <v>143</v>
      </c>
      <c r="C94" s="6"/>
      <c r="D94" s="7">
        <v>3943198700</v>
      </c>
      <c r="E94" s="7">
        <v>3943198700</v>
      </c>
      <c r="F94" s="7">
        <v>3902237596.6500001</v>
      </c>
      <c r="G94" s="8"/>
      <c r="H94" s="6"/>
      <c r="I94" s="25"/>
    </row>
    <row r="95" spans="1:9" ht="28.9" customHeight="1" x14ac:dyDescent="0.2">
      <c r="A95" s="53" t="s">
        <v>144</v>
      </c>
      <c r="B95" s="53"/>
      <c r="C95" s="14"/>
      <c r="D95" s="4">
        <v>1035298894.12</v>
      </c>
      <c r="E95" s="4">
        <v>1035298894.12</v>
      </c>
      <c r="F95" s="4">
        <v>1029163285.14</v>
      </c>
      <c r="G95" s="54" t="s">
        <v>144</v>
      </c>
      <c r="H95" s="54"/>
      <c r="I95" s="24">
        <v>900466800</v>
      </c>
    </row>
    <row r="96" spans="1:9" ht="51" x14ac:dyDescent="0.2">
      <c r="A96" s="5" t="s">
        <v>145</v>
      </c>
      <c r="B96" s="6" t="s">
        <v>10</v>
      </c>
      <c r="C96" s="6"/>
      <c r="D96" s="7">
        <v>238802221.80000001</v>
      </c>
      <c r="E96" s="7">
        <v>238802221.80000001</v>
      </c>
      <c r="F96" s="7">
        <v>238484768.40000001</v>
      </c>
      <c r="G96" s="8" t="s">
        <v>145</v>
      </c>
      <c r="H96" s="6" t="s">
        <v>10</v>
      </c>
      <c r="I96" s="25">
        <v>210793500</v>
      </c>
    </row>
    <row r="97" spans="1:9" ht="25.5" x14ac:dyDescent="0.2">
      <c r="A97" s="5" t="s">
        <v>146</v>
      </c>
      <c r="B97" s="6" t="s">
        <v>14</v>
      </c>
      <c r="C97" s="6"/>
      <c r="D97" s="7">
        <v>31538012.32</v>
      </c>
      <c r="E97" s="7">
        <v>31538012.32</v>
      </c>
      <c r="F97" s="7">
        <v>30917552.370000001</v>
      </c>
      <c r="G97" s="8" t="s">
        <v>146</v>
      </c>
      <c r="H97" s="6" t="s">
        <v>14</v>
      </c>
      <c r="I97" s="25">
        <v>36162400</v>
      </c>
    </row>
    <row r="98" spans="1:9" ht="51" x14ac:dyDescent="0.2">
      <c r="A98" s="5" t="s">
        <v>147</v>
      </c>
      <c r="B98" s="6" t="s">
        <v>53</v>
      </c>
      <c r="C98" s="6"/>
      <c r="D98" s="7">
        <v>6015000</v>
      </c>
      <c r="E98" s="7">
        <v>6015000</v>
      </c>
      <c r="F98" s="7">
        <v>6014320.1200000001</v>
      </c>
      <c r="G98" s="8" t="s">
        <v>147</v>
      </c>
      <c r="H98" s="6" t="s">
        <v>53</v>
      </c>
      <c r="I98" s="25">
        <v>5500000</v>
      </c>
    </row>
    <row r="99" spans="1:9" ht="38.25" x14ac:dyDescent="0.2">
      <c r="A99" s="5" t="s">
        <v>148</v>
      </c>
      <c r="B99" s="6" t="s">
        <v>63</v>
      </c>
      <c r="C99" s="6"/>
      <c r="D99" s="7">
        <v>12826500</v>
      </c>
      <c r="E99" s="7">
        <v>12826500</v>
      </c>
      <c r="F99" s="7">
        <v>12826500</v>
      </c>
      <c r="G99" s="8" t="s">
        <v>151</v>
      </c>
      <c r="H99" s="6" t="s">
        <v>152</v>
      </c>
      <c r="I99" s="25">
        <v>45043000</v>
      </c>
    </row>
    <row r="100" spans="1:9" ht="38.25" x14ac:dyDescent="0.2">
      <c r="A100" s="5" t="s">
        <v>149</v>
      </c>
      <c r="B100" s="6" t="s">
        <v>150</v>
      </c>
      <c r="C100" s="6"/>
      <c r="D100" s="7">
        <v>351849500</v>
      </c>
      <c r="E100" s="7">
        <v>351849500</v>
      </c>
      <c r="F100" s="7">
        <v>351849500</v>
      </c>
      <c r="G100" s="8" t="s">
        <v>153</v>
      </c>
      <c r="H100" s="6" t="s">
        <v>154</v>
      </c>
      <c r="I100" s="25">
        <v>11596000</v>
      </c>
    </row>
    <row r="101" spans="1:9" ht="63.75" x14ac:dyDescent="0.2">
      <c r="A101" s="5" t="s">
        <v>151</v>
      </c>
      <c r="B101" s="6" t="s">
        <v>152</v>
      </c>
      <c r="C101" s="6"/>
      <c r="D101" s="7">
        <v>34086560</v>
      </c>
      <c r="E101" s="7">
        <v>34086560</v>
      </c>
      <c r="F101" s="7">
        <v>34086558.200000003</v>
      </c>
      <c r="G101" s="8" t="s">
        <v>155</v>
      </c>
      <c r="H101" s="6" t="s">
        <v>156</v>
      </c>
      <c r="I101" s="25">
        <v>14549100</v>
      </c>
    </row>
    <row r="102" spans="1:9" ht="38.25" x14ac:dyDescent="0.2">
      <c r="A102" s="5" t="s">
        <v>153</v>
      </c>
      <c r="B102" s="6" t="s">
        <v>154</v>
      </c>
      <c r="C102" s="6"/>
      <c r="D102" s="7">
        <v>26447600</v>
      </c>
      <c r="E102" s="7">
        <v>26447600</v>
      </c>
      <c r="F102" s="7">
        <v>26447600</v>
      </c>
      <c r="G102" s="8" t="s">
        <v>157</v>
      </c>
      <c r="H102" s="6" t="s">
        <v>158</v>
      </c>
      <c r="I102" s="25">
        <v>278995300</v>
      </c>
    </row>
    <row r="103" spans="1:9" ht="63.75" x14ac:dyDescent="0.2">
      <c r="A103" s="5" t="s">
        <v>155</v>
      </c>
      <c r="B103" s="6" t="s">
        <v>156</v>
      </c>
      <c r="C103" s="6"/>
      <c r="D103" s="7">
        <v>14549100</v>
      </c>
      <c r="E103" s="7">
        <v>14549100</v>
      </c>
      <c r="F103" s="7">
        <v>13183917.18</v>
      </c>
      <c r="G103" s="8" t="s">
        <v>159</v>
      </c>
      <c r="H103" s="6" t="s">
        <v>160</v>
      </c>
      <c r="I103" s="25">
        <v>297827500</v>
      </c>
    </row>
    <row r="104" spans="1:9" ht="38.25" x14ac:dyDescent="0.2">
      <c r="A104" s="5" t="s">
        <v>157</v>
      </c>
      <c r="B104" s="6" t="s">
        <v>158</v>
      </c>
      <c r="C104" s="6"/>
      <c r="D104" s="7">
        <v>16607200</v>
      </c>
      <c r="E104" s="7">
        <v>16607200</v>
      </c>
      <c r="F104" s="7">
        <v>15008954.15</v>
      </c>
      <c r="G104" s="8"/>
      <c r="H104" s="6"/>
      <c r="I104" s="25"/>
    </row>
    <row r="105" spans="1:9" ht="25.5" x14ac:dyDescent="0.2">
      <c r="A105" s="5" t="s">
        <v>159</v>
      </c>
      <c r="B105" s="6" t="s">
        <v>160</v>
      </c>
      <c r="C105" s="6"/>
      <c r="D105" s="7">
        <v>302577200</v>
      </c>
      <c r="E105" s="7">
        <v>302577200</v>
      </c>
      <c r="F105" s="7">
        <v>300343614.72000003</v>
      </c>
      <c r="G105" s="8"/>
      <c r="H105" s="6"/>
      <c r="I105" s="25"/>
    </row>
    <row r="106" spans="1:9" ht="28.9" customHeight="1" x14ac:dyDescent="0.2">
      <c r="A106" s="53" t="s">
        <v>161</v>
      </c>
      <c r="B106" s="53"/>
      <c r="C106" s="14"/>
      <c r="D106" s="4">
        <v>176100977.22999999</v>
      </c>
      <c r="E106" s="4">
        <v>176100977.22999999</v>
      </c>
      <c r="F106" s="4">
        <v>173667741.41</v>
      </c>
      <c r="G106" s="54" t="s">
        <v>161</v>
      </c>
      <c r="H106" s="54"/>
      <c r="I106" s="24">
        <v>141545934</v>
      </c>
    </row>
    <row r="107" spans="1:9" ht="25.5" x14ac:dyDescent="0.2">
      <c r="A107" s="5" t="s">
        <v>162</v>
      </c>
      <c r="B107" s="6" t="s">
        <v>87</v>
      </c>
      <c r="C107" s="6"/>
      <c r="D107" s="7">
        <v>59481434</v>
      </c>
      <c r="E107" s="7">
        <v>59481434</v>
      </c>
      <c r="F107" s="7">
        <v>59481434</v>
      </c>
      <c r="G107" s="8" t="s">
        <v>162</v>
      </c>
      <c r="H107" s="6" t="s">
        <v>87</v>
      </c>
      <c r="I107" s="25">
        <v>59611434</v>
      </c>
    </row>
    <row r="108" spans="1:9" ht="25.5" x14ac:dyDescent="0.2">
      <c r="A108" s="5" t="s">
        <v>163</v>
      </c>
      <c r="B108" s="6" t="s">
        <v>83</v>
      </c>
      <c r="C108" s="6"/>
      <c r="D108" s="7">
        <v>3893400</v>
      </c>
      <c r="E108" s="7">
        <v>3893400</v>
      </c>
      <c r="F108" s="7">
        <v>3711748.64</v>
      </c>
      <c r="G108" s="8" t="s">
        <v>163</v>
      </c>
      <c r="H108" s="6" t="s">
        <v>83</v>
      </c>
      <c r="I108" s="25">
        <v>4113400</v>
      </c>
    </row>
    <row r="109" spans="1:9" ht="51" x14ac:dyDescent="0.2">
      <c r="A109" s="5" t="s">
        <v>164</v>
      </c>
      <c r="B109" s="6" t="s">
        <v>10</v>
      </c>
      <c r="C109" s="6"/>
      <c r="D109" s="7">
        <v>79947311</v>
      </c>
      <c r="E109" s="7">
        <v>79947311</v>
      </c>
      <c r="F109" s="7">
        <v>78597625.530000001</v>
      </c>
      <c r="G109" s="8" t="s">
        <v>164</v>
      </c>
      <c r="H109" s="6" t="s">
        <v>10</v>
      </c>
      <c r="I109" s="25">
        <v>69763700</v>
      </c>
    </row>
    <row r="110" spans="1:9" ht="63.75" x14ac:dyDescent="0.2">
      <c r="A110" s="5" t="s">
        <v>165</v>
      </c>
      <c r="B110" s="6" t="s">
        <v>28</v>
      </c>
      <c r="C110" s="6"/>
      <c r="D110" s="7">
        <v>25196632.23</v>
      </c>
      <c r="E110" s="7">
        <v>25196632.23</v>
      </c>
      <c r="F110" s="7">
        <v>24462739.579999998</v>
      </c>
      <c r="G110" s="8" t="s">
        <v>165</v>
      </c>
      <c r="H110" s="6" t="s">
        <v>28</v>
      </c>
      <c r="I110" s="25">
        <v>470000</v>
      </c>
    </row>
    <row r="111" spans="1:9" ht="76.5" x14ac:dyDescent="0.2">
      <c r="A111" s="5" t="s">
        <v>166</v>
      </c>
      <c r="B111" s="6" t="s">
        <v>167</v>
      </c>
      <c r="C111" s="6"/>
      <c r="D111" s="7">
        <v>7582200</v>
      </c>
      <c r="E111" s="7">
        <v>7582200</v>
      </c>
      <c r="F111" s="7">
        <v>7414193.6600000001</v>
      </c>
      <c r="G111" s="8" t="s">
        <v>805</v>
      </c>
      <c r="H111" s="6" t="s">
        <v>806</v>
      </c>
      <c r="I111" s="25">
        <v>7587400</v>
      </c>
    </row>
    <row r="112" spans="1:9" ht="28.9" customHeight="1" x14ac:dyDescent="0.2">
      <c r="A112" s="53" t="s">
        <v>168</v>
      </c>
      <c r="B112" s="53"/>
      <c r="C112" s="14"/>
      <c r="D112" s="4">
        <v>7076800</v>
      </c>
      <c r="E112" s="4">
        <v>7076800</v>
      </c>
      <c r="F112" s="4">
        <v>6977918.46</v>
      </c>
      <c r="G112" s="54" t="s">
        <v>168</v>
      </c>
      <c r="H112" s="54"/>
      <c r="I112" s="24">
        <v>7004800</v>
      </c>
    </row>
    <row r="113" spans="1:11" ht="28.9" customHeight="1" x14ac:dyDescent="0.2">
      <c r="A113" s="5" t="s">
        <v>169</v>
      </c>
      <c r="B113" s="6" t="s">
        <v>14</v>
      </c>
      <c r="C113" s="6"/>
      <c r="D113" s="7">
        <v>7076800</v>
      </c>
      <c r="E113" s="7">
        <v>7076800</v>
      </c>
      <c r="F113" s="7">
        <v>6977918.46</v>
      </c>
      <c r="G113" s="8" t="s">
        <v>169</v>
      </c>
      <c r="H113" s="6" t="s">
        <v>14</v>
      </c>
      <c r="I113" s="25">
        <v>7004800</v>
      </c>
    </row>
    <row r="114" spans="1:11" ht="28.9" customHeight="1" x14ac:dyDescent="0.2">
      <c r="A114" s="54" t="s">
        <v>170</v>
      </c>
      <c r="B114" s="54"/>
      <c r="C114" s="15"/>
      <c r="D114" s="4">
        <v>10629786215.99</v>
      </c>
      <c r="E114" s="4">
        <v>10645562474.299999</v>
      </c>
      <c r="F114" s="4">
        <v>10226619910.98</v>
      </c>
      <c r="G114" s="54" t="s">
        <v>170</v>
      </c>
      <c r="H114" s="54"/>
      <c r="I114" s="24">
        <v>11459751859.200001</v>
      </c>
      <c r="J114" s="29">
        <f>F114-I114</f>
        <v>-1233131948.2200012</v>
      </c>
      <c r="K114" s="30">
        <f>F114/I114-1</f>
        <v>-0.10760546679987937</v>
      </c>
    </row>
    <row r="115" spans="1:11" ht="28.9" customHeight="1" x14ac:dyDescent="0.2">
      <c r="A115" s="53" t="s">
        <v>171</v>
      </c>
      <c r="B115" s="53"/>
      <c r="C115" s="14"/>
      <c r="D115" s="4">
        <v>2086647845</v>
      </c>
      <c r="E115" s="4">
        <v>2086647845</v>
      </c>
      <c r="F115" s="4">
        <v>2083512830.99</v>
      </c>
      <c r="G115" s="54" t="s">
        <v>171</v>
      </c>
      <c r="H115" s="54"/>
      <c r="I115" s="24">
        <v>2084415000</v>
      </c>
    </row>
    <row r="116" spans="1:11" ht="51" x14ac:dyDescent="0.2">
      <c r="A116" s="5" t="s">
        <v>172</v>
      </c>
      <c r="B116" s="6" t="s">
        <v>10</v>
      </c>
      <c r="C116" s="6"/>
      <c r="D116" s="7">
        <v>1797231725</v>
      </c>
      <c r="E116" s="7">
        <v>1797231725</v>
      </c>
      <c r="F116" s="7">
        <v>1795600961.8800001</v>
      </c>
      <c r="G116" s="8" t="s">
        <v>172</v>
      </c>
      <c r="H116" s="6" t="s">
        <v>10</v>
      </c>
      <c r="I116" s="25">
        <v>1839926000</v>
      </c>
    </row>
    <row r="117" spans="1:11" ht="63.75" x14ac:dyDescent="0.2">
      <c r="A117" s="5" t="s">
        <v>173</v>
      </c>
      <c r="B117" s="6" t="s">
        <v>28</v>
      </c>
      <c r="C117" s="6"/>
      <c r="D117" s="7">
        <v>21464500</v>
      </c>
      <c r="E117" s="7">
        <v>21464500</v>
      </c>
      <c r="F117" s="7">
        <v>20708473.039999999</v>
      </c>
      <c r="G117" s="8" t="s">
        <v>173</v>
      </c>
      <c r="H117" s="6" t="s">
        <v>28</v>
      </c>
      <c r="I117" s="25">
        <v>28021400</v>
      </c>
    </row>
    <row r="118" spans="1:11" ht="89.25" x14ac:dyDescent="0.2">
      <c r="A118" s="5" t="s">
        <v>174</v>
      </c>
      <c r="B118" s="6" t="s">
        <v>175</v>
      </c>
      <c r="C118" s="6"/>
      <c r="D118" s="7">
        <v>91800</v>
      </c>
      <c r="E118" s="7">
        <v>91800</v>
      </c>
      <c r="F118" s="7">
        <v>91314.68</v>
      </c>
      <c r="G118" s="8" t="s">
        <v>176</v>
      </c>
      <c r="H118" s="6" t="s">
        <v>75</v>
      </c>
      <c r="I118" s="25">
        <v>10947600</v>
      </c>
    </row>
    <row r="119" spans="1:11" ht="76.5" x14ac:dyDescent="0.2">
      <c r="A119" s="5" t="s">
        <v>176</v>
      </c>
      <c r="B119" s="6" t="s">
        <v>75</v>
      </c>
      <c r="C119" s="6"/>
      <c r="D119" s="7">
        <v>8382420</v>
      </c>
      <c r="E119" s="7">
        <v>8382420</v>
      </c>
      <c r="F119" s="7">
        <v>8039617.0999999996</v>
      </c>
      <c r="G119" s="8" t="s">
        <v>177</v>
      </c>
      <c r="H119" s="6" t="s">
        <v>178</v>
      </c>
      <c r="I119" s="25">
        <v>923400</v>
      </c>
    </row>
    <row r="120" spans="1:11" ht="51" x14ac:dyDescent="0.2">
      <c r="A120" s="5" t="s">
        <v>177</v>
      </c>
      <c r="B120" s="6" t="s">
        <v>178</v>
      </c>
      <c r="C120" s="6"/>
      <c r="D120" s="7">
        <v>923400</v>
      </c>
      <c r="E120" s="7">
        <v>923400</v>
      </c>
      <c r="F120" s="7">
        <v>923400</v>
      </c>
      <c r="G120" s="8" t="s">
        <v>179</v>
      </c>
      <c r="H120" s="6" t="s">
        <v>53</v>
      </c>
      <c r="I120" s="25">
        <v>204100000</v>
      </c>
    </row>
    <row r="121" spans="1:11" ht="63.75" x14ac:dyDescent="0.2">
      <c r="A121" s="5" t="s">
        <v>179</v>
      </c>
      <c r="B121" s="6" t="s">
        <v>53</v>
      </c>
      <c r="C121" s="6"/>
      <c r="D121" s="7">
        <v>242332000</v>
      </c>
      <c r="E121" s="7">
        <v>242332000</v>
      </c>
      <c r="F121" s="7">
        <v>242295200.19</v>
      </c>
      <c r="G121" s="8" t="s">
        <v>807</v>
      </c>
      <c r="H121" s="6" t="s">
        <v>803</v>
      </c>
      <c r="I121" s="25">
        <v>496600</v>
      </c>
    </row>
    <row r="122" spans="1:11" ht="25.5" x14ac:dyDescent="0.2">
      <c r="A122" s="5" t="s">
        <v>180</v>
      </c>
      <c r="B122" s="6" t="s">
        <v>181</v>
      </c>
      <c r="C122" s="6"/>
      <c r="D122" s="7">
        <v>11554000</v>
      </c>
      <c r="E122" s="7">
        <v>11554000</v>
      </c>
      <c r="F122" s="7">
        <v>11554000</v>
      </c>
      <c r="G122" s="8"/>
      <c r="H122" s="6"/>
      <c r="I122" s="25"/>
    </row>
    <row r="123" spans="1:11" ht="76.5" x14ac:dyDescent="0.2">
      <c r="A123" s="5" t="s">
        <v>182</v>
      </c>
      <c r="B123" s="6" t="s">
        <v>183</v>
      </c>
      <c r="C123" s="6"/>
      <c r="D123" s="7">
        <v>4204100</v>
      </c>
      <c r="E123" s="7">
        <v>4204100</v>
      </c>
      <c r="F123" s="7">
        <v>4204100</v>
      </c>
      <c r="G123" s="8"/>
      <c r="H123" s="6"/>
      <c r="I123" s="25"/>
    </row>
    <row r="124" spans="1:11" ht="165.75" x14ac:dyDescent="0.2">
      <c r="A124" s="5" t="s">
        <v>184</v>
      </c>
      <c r="B124" s="6" t="s">
        <v>127</v>
      </c>
      <c r="C124" s="6"/>
      <c r="D124" s="7">
        <v>463900</v>
      </c>
      <c r="E124" s="7">
        <v>463900</v>
      </c>
      <c r="F124" s="7">
        <v>95764.1</v>
      </c>
      <c r="G124" s="8"/>
      <c r="H124" s="6"/>
      <c r="I124" s="25"/>
    </row>
    <row r="125" spans="1:11" ht="28.9" customHeight="1" x14ac:dyDescent="0.2">
      <c r="A125" s="53" t="s">
        <v>185</v>
      </c>
      <c r="B125" s="53"/>
      <c r="C125" s="14"/>
      <c r="D125" s="4">
        <v>6886233854</v>
      </c>
      <c r="E125" s="4">
        <v>6902010112.3100004</v>
      </c>
      <c r="F125" s="4">
        <v>6571787650.3100004</v>
      </c>
      <c r="G125" s="54" t="s">
        <v>185</v>
      </c>
      <c r="H125" s="54"/>
      <c r="I125" s="24">
        <v>7585851700</v>
      </c>
    </row>
    <row r="126" spans="1:11" ht="38.25" x14ac:dyDescent="0.2">
      <c r="A126" s="5" t="s">
        <v>186</v>
      </c>
      <c r="B126" s="6" t="s">
        <v>187</v>
      </c>
      <c r="C126" s="6"/>
      <c r="D126" s="7">
        <v>5195000</v>
      </c>
      <c r="E126" s="7">
        <v>5195000</v>
      </c>
      <c r="F126" s="7">
        <v>5017637.62</v>
      </c>
      <c r="G126" s="8" t="s">
        <v>186</v>
      </c>
      <c r="H126" s="6" t="s">
        <v>187</v>
      </c>
      <c r="I126" s="25">
        <v>5545000</v>
      </c>
    </row>
    <row r="127" spans="1:11" ht="25.5" x14ac:dyDescent="0.2">
      <c r="A127" s="5" t="s">
        <v>188</v>
      </c>
      <c r="B127" s="6" t="s">
        <v>189</v>
      </c>
      <c r="C127" s="6"/>
      <c r="D127" s="7">
        <v>961981000</v>
      </c>
      <c r="E127" s="7">
        <v>961981000</v>
      </c>
      <c r="F127" s="7">
        <v>953807773.20000005</v>
      </c>
      <c r="G127" s="8" t="s">
        <v>188</v>
      </c>
      <c r="H127" s="6" t="s">
        <v>189</v>
      </c>
      <c r="I127" s="25">
        <v>987177000</v>
      </c>
    </row>
    <row r="128" spans="1:11" ht="25.5" x14ac:dyDescent="0.2">
      <c r="A128" s="5" t="s">
        <v>190</v>
      </c>
      <c r="B128" s="6" t="s">
        <v>191</v>
      </c>
      <c r="C128" s="6"/>
      <c r="D128" s="7">
        <v>978000</v>
      </c>
      <c r="E128" s="7">
        <v>978000</v>
      </c>
      <c r="F128" s="7">
        <v>926556.77</v>
      </c>
      <c r="G128" s="8" t="s">
        <v>190</v>
      </c>
      <c r="H128" s="6" t="s">
        <v>191</v>
      </c>
      <c r="I128" s="25">
        <v>1128000</v>
      </c>
    </row>
    <row r="129" spans="1:9" ht="38.25" x14ac:dyDescent="0.2">
      <c r="A129" s="5" t="s">
        <v>192</v>
      </c>
      <c r="B129" s="6" t="s">
        <v>193</v>
      </c>
      <c r="C129" s="6"/>
      <c r="D129" s="7">
        <v>13940000</v>
      </c>
      <c r="E129" s="7">
        <v>13940000</v>
      </c>
      <c r="F129" s="7">
        <v>13712398.68</v>
      </c>
      <c r="G129" s="8" t="s">
        <v>192</v>
      </c>
      <c r="H129" s="6" t="s">
        <v>193</v>
      </c>
      <c r="I129" s="25">
        <v>15340000</v>
      </c>
    </row>
    <row r="130" spans="1:9" ht="38.25" x14ac:dyDescent="0.2">
      <c r="A130" s="5" t="s">
        <v>194</v>
      </c>
      <c r="B130" s="6" t="s">
        <v>195</v>
      </c>
      <c r="C130" s="6"/>
      <c r="D130" s="7">
        <v>112461500</v>
      </c>
      <c r="E130" s="7">
        <v>112461500</v>
      </c>
      <c r="F130" s="7">
        <v>111658751.92</v>
      </c>
      <c r="G130" s="8" t="s">
        <v>194</v>
      </c>
      <c r="H130" s="6" t="s">
        <v>195</v>
      </c>
      <c r="I130" s="25">
        <v>110461500</v>
      </c>
    </row>
    <row r="131" spans="1:9" x14ac:dyDescent="0.2">
      <c r="A131" s="5" t="s">
        <v>196</v>
      </c>
      <c r="B131" s="6" t="s">
        <v>197</v>
      </c>
      <c r="C131" s="6"/>
      <c r="D131" s="7">
        <v>169424100</v>
      </c>
      <c r="E131" s="7">
        <v>169979200</v>
      </c>
      <c r="F131" s="7">
        <v>169952288.09999999</v>
      </c>
      <c r="G131" s="8" t="s">
        <v>196</v>
      </c>
      <c r="H131" s="6" t="s">
        <v>197</v>
      </c>
      <c r="I131" s="25">
        <v>171424100</v>
      </c>
    </row>
    <row r="132" spans="1:9" ht="25.5" x14ac:dyDescent="0.2">
      <c r="A132" s="5" t="s">
        <v>198</v>
      </c>
      <c r="B132" s="6" t="s">
        <v>199</v>
      </c>
      <c r="C132" s="6"/>
      <c r="D132" s="7">
        <v>63679300</v>
      </c>
      <c r="E132" s="7">
        <v>63679300</v>
      </c>
      <c r="F132" s="7">
        <v>52316866.200000003</v>
      </c>
      <c r="G132" s="8" t="s">
        <v>198</v>
      </c>
      <c r="H132" s="6" t="s">
        <v>199</v>
      </c>
      <c r="I132" s="25">
        <v>113679300</v>
      </c>
    </row>
    <row r="133" spans="1:9" ht="25.5" x14ac:dyDescent="0.2">
      <c r="A133" s="5" t="s">
        <v>200</v>
      </c>
      <c r="B133" s="6" t="s">
        <v>201</v>
      </c>
      <c r="C133" s="6"/>
      <c r="D133" s="7">
        <v>5939900</v>
      </c>
      <c r="E133" s="7">
        <v>5939900</v>
      </c>
      <c r="F133" s="7">
        <v>5807305.1299999999</v>
      </c>
      <c r="G133" s="8" t="s">
        <v>200</v>
      </c>
      <c r="H133" s="6" t="s">
        <v>201</v>
      </c>
      <c r="I133" s="25">
        <v>6742000</v>
      </c>
    </row>
    <row r="134" spans="1:9" ht="25.5" x14ac:dyDescent="0.2">
      <c r="A134" s="5" t="s">
        <v>202</v>
      </c>
      <c r="B134" s="6" t="s">
        <v>203</v>
      </c>
      <c r="C134" s="6"/>
      <c r="D134" s="7">
        <v>2760600</v>
      </c>
      <c r="E134" s="7">
        <v>2760600</v>
      </c>
      <c r="F134" s="7">
        <v>2576223.44</v>
      </c>
      <c r="G134" s="8" t="s">
        <v>202</v>
      </c>
      <c r="H134" s="6" t="s">
        <v>203</v>
      </c>
      <c r="I134" s="25">
        <v>2093500</v>
      </c>
    </row>
    <row r="135" spans="1:9" ht="51" x14ac:dyDescent="0.2">
      <c r="A135" s="5" t="s">
        <v>204</v>
      </c>
      <c r="B135" s="6" t="s">
        <v>205</v>
      </c>
      <c r="C135" s="6"/>
      <c r="D135" s="7">
        <v>84349769</v>
      </c>
      <c r="E135" s="7">
        <v>84349769</v>
      </c>
      <c r="F135" s="7">
        <v>78437295.569999993</v>
      </c>
      <c r="G135" s="8" t="s">
        <v>204</v>
      </c>
      <c r="H135" s="6" t="s">
        <v>205</v>
      </c>
      <c r="I135" s="25">
        <v>181868000</v>
      </c>
    </row>
    <row r="136" spans="1:9" ht="51" x14ac:dyDescent="0.2">
      <c r="A136" s="5" t="s">
        <v>206</v>
      </c>
      <c r="B136" s="6" t="s">
        <v>207</v>
      </c>
      <c r="C136" s="6"/>
      <c r="D136" s="7">
        <v>54000</v>
      </c>
      <c r="E136" s="7">
        <v>54000</v>
      </c>
      <c r="F136" s="7">
        <v>54000</v>
      </c>
      <c r="G136" s="8" t="s">
        <v>206</v>
      </c>
      <c r="H136" s="6" t="s">
        <v>207</v>
      </c>
      <c r="I136" s="25">
        <v>50000</v>
      </c>
    </row>
    <row r="137" spans="1:9" ht="38.25" x14ac:dyDescent="0.2">
      <c r="A137" s="5" t="s">
        <v>208</v>
      </c>
      <c r="B137" s="6" t="s">
        <v>209</v>
      </c>
      <c r="C137" s="6"/>
      <c r="D137" s="7">
        <v>8912100</v>
      </c>
      <c r="E137" s="7">
        <v>8912100</v>
      </c>
      <c r="F137" s="7">
        <v>7918177</v>
      </c>
      <c r="G137" s="8" t="s">
        <v>208</v>
      </c>
      <c r="H137" s="6" t="s">
        <v>209</v>
      </c>
      <c r="I137" s="25">
        <v>7650000</v>
      </c>
    </row>
    <row r="138" spans="1:9" ht="25.5" x14ac:dyDescent="0.2">
      <c r="A138" s="5" t="s">
        <v>210</v>
      </c>
      <c r="B138" s="6" t="s">
        <v>211</v>
      </c>
      <c r="C138" s="6"/>
      <c r="D138" s="7">
        <v>1018000</v>
      </c>
      <c r="E138" s="7">
        <v>1018000</v>
      </c>
      <c r="F138" s="7">
        <v>978780.54</v>
      </c>
      <c r="G138" s="8" t="s">
        <v>210</v>
      </c>
      <c r="H138" s="6" t="s">
        <v>211</v>
      </c>
      <c r="I138" s="25">
        <v>1018000</v>
      </c>
    </row>
    <row r="139" spans="1:9" ht="38.25" x14ac:dyDescent="0.2">
      <c r="A139" s="5" t="s">
        <v>212</v>
      </c>
      <c r="B139" s="6" t="s">
        <v>213</v>
      </c>
      <c r="C139" s="6"/>
      <c r="D139" s="7">
        <v>10704600</v>
      </c>
      <c r="E139" s="7">
        <v>10704600</v>
      </c>
      <c r="F139" s="7">
        <v>10680784.65</v>
      </c>
      <c r="G139" s="8" t="s">
        <v>212</v>
      </c>
      <c r="H139" s="26" t="s">
        <v>213</v>
      </c>
      <c r="I139" s="25">
        <v>11010000</v>
      </c>
    </row>
    <row r="140" spans="1:9" ht="38.25" x14ac:dyDescent="0.2">
      <c r="A140" s="5" t="s">
        <v>214</v>
      </c>
      <c r="B140" s="6" t="s">
        <v>215</v>
      </c>
      <c r="C140" s="6"/>
      <c r="D140" s="7">
        <v>703900</v>
      </c>
      <c r="E140" s="7">
        <v>703900</v>
      </c>
      <c r="F140" s="7">
        <v>684478</v>
      </c>
      <c r="G140" s="8" t="s">
        <v>214</v>
      </c>
      <c r="H140" s="6" t="s">
        <v>215</v>
      </c>
      <c r="I140" s="25">
        <v>796900</v>
      </c>
    </row>
    <row r="141" spans="1:9" ht="38.25" x14ac:dyDescent="0.2">
      <c r="A141" s="5" t="s">
        <v>216</v>
      </c>
      <c r="B141" s="6" t="s">
        <v>217</v>
      </c>
      <c r="C141" s="6"/>
      <c r="D141" s="7">
        <v>37387500</v>
      </c>
      <c r="E141" s="7">
        <v>37387500</v>
      </c>
      <c r="F141" s="7">
        <v>37195408.090000004</v>
      </c>
      <c r="G141" s="8" t="s">
        <v>216</v>
      </c>
      <c r="H141" s="6" t="s">
        <v>217</v>
      </c>
      <c r="I141" s="25">
        <v>37387500</v>
      </c>
    </row>
    <row r="142" spans="1:9" ht="38.25" x14ac:dyDescent="0.2">
      <c r="A142" s="5" t="s">
        <v>218</v>
      </c>
      <c r="B142" s="6" t="s">
        <v>219</v>
      </c>
      <c r="C142" s="6"/>
      <c r="D142" s="7">
        <v>17535000</v>
      </c>
      <c r="E142" s="7">
        <v>17535000</v>
      </c>
      <c r="F142" s="7">
        <v>16807962.48</v>
      </c>
      <c r="G142" s="8" t="s">
        <v>218</v>
      </c>
      <c r="H142" s="6" t="s">
        <v>219</v>
      </c>
      <c r="I142" s="25">
        <v>17535000</v>
      </c>
    </row>
    <row r="143" spans="1:9" ht="25.5" x14ac:dyDescent="0.2">
      <c r="A143" s="5" t="s">
        <v>220</v>
      </c>
      <c r="B143" s="6" t="s">
        <v>221</v>
      </c>
      <c r="C143" s="6"/>
      <c r="D143" s="7">
        <v>37375500</v>
      </c>
      <c r="E143" s="7">
        <v>37375500</v>
      </c>
      <c r="F143" s="7">
        <v>37350474.170000002</v>
      </c>
      <c r="G143" s="8" t="s">
        <v>220</v>
      </c>
      <c r="H143" s="6" t="s">
        <v>221</v>
      </c>
      <c r="I143" s="25">
        <v>37025500</v>
      </c>
    </row>
    <row r="144" spans="1:9" ht="38.25" x14ac:dyDescent="0.2">
      <c r="A144" s="5" t="s">
        <v>222</v>
      </c>
      <c r="B144" s="6" t="s">
        <v>223</v>
      </c>
      <c r="C144" s="6"/>
      <c r="D144" s="7">
        <v>3623500</v>
      </c>
      <c r="E144" s="7">
        <v>3623500</v>
      </c>
      <c r="F144" s="7">
        <v>3606814.75</v>
      </c>
      <c r="G144" s="8" t="s">
        <v>222</v>
      </c>
      <c r="H144" s="6" t="s">
        <v>223</v>
      </c>
      <c r="I144" s="25">
        <v>4373500</v>
      </c>
    </row>
    <row r="145" spans="1:9" ht="38.25" x14ac:dyDescent="0.2">
      <c r="A145" s="5" t="s">
        <v>224</v>
      </c>
      <c r="B145" s="6" t="s">
        <v>225</v>
      </c>
      <c r="C145" s="6"/>
      <c r="D145" s="7">
        <v>6241800</v>
      </c>
      <c r="E145" s="7">
        <v>6241800</v>
      </c>
      <c r="F145" s="7">
        <v>6142279.0300000003</v>
      </c>
      <c r="G145" s="8" t="s">
        <v>224</v>
      </c>
      <c r="H145" s="6" t="s">
        <v>225</v>
      </c>
      <c r="I145" s="25">
        <v>6741800</v>
      </c>
    </row>
    <row r="146" spans="1:9" ht="38.25" x14ac:dyDescent="0.2">
      <c r="A146" s="5" t="s">
        <v>226</v>
      </c>
      <c r="B146" s="6" t="s">
        <v>227</v>
      </c>
      <c r="C146" s="6"/>
      <c r="D146" s="7">
        <v>2973800</v>
      </c>
      <c r="E146" s="7">
        <v>3144658.31</v>
      </c>
      <c r="F146" s="7">
        <v>3134905.55</v>
      </c>
      <c r="G146" s="8" t="s">
        <v>226</v>
      </c>
      <c r="H146" s="6" t="s">
        <v>227</v>
      </c>
      <c r="I146" s="25">
        <v>3973800</v>
      </c>
    </row>
    <row r="147" spans="1:9" ht="25.5" x14ac:dyDescent="0.2">
      <c r="A147" s="5" t="s">
        <v>228</v>
      </c>
      <c r="B147" s="6" t="s">
        <v>229</v>
      </c>
      <c r="C147" s="6"/>
      <c r="D147" s="7">
        <v>450000</v>
      </c>
      <c r="E147" s="7">
        <v>450000</v>
      </c>
      <c r="F147" s="7">
        <v>396000</v>
      </c>
      <c r="G147" s="8" t="s">
        <v>228</v>
      </c>
      <c r="H147" s="6" t="s">
        <v>229</v>
      </c>
      <c r="I147" s="25">
        <v>450000</v>
      </c>
    </row>
    <row r="148" spans="1:9" ht="76.5" x14ac:dyDescent="0.2">
      <c r="A148" s="5" t="s">
        <v>230</v>
      </c>
      <c r="B148" s="6" t="s">
        <v>231</v>
      </c>
      <c r="C148" s="6"/>
      <c r="D148" s="7">
        <v>2300000</v>
      </c>
      <c r="E148" s="7">
        <v>2300000</v>
      </c>
      <c r="F148" s="7">
        <v>2220819</v>
      </c>
      <c r="G148" s="8" t="s">
        <v>230</v>
      </c>
      <c r="H148" s="6" t="s">
        <v>231</v>
      </c>
      <c r="I148" s="25">
        <v>2800000</v>
      </c>
    </row>
    <row r="149" spans="1:9" ht="89.25" x14ac:dyDescent="0.2">
      <c r="A149" s="5" t="s">
        <v>232</v>
      </c>
      <c r="B149" s="6" t="s">
        <v>233</v>
      </c>
      <c r="C149" s="6"/>
      <c r="D149" s="7">
        <v>36937100</v>
      </c>
      <c r="E149" s="7">
        <v>36937100</v>
      </c>
      <c r="F149" s="7">
        <v>35365006.479999997</v>
      </c>
      <c r="G149" s="8" t="s">
        <v>232</v>
      </c>
      <c r="H149" s="26" t="s">
        <v>233</v>
      </c>
      <c r="I149" s="25">
        <v>35867100</v>
      </c>
    </row>
    <row r="150" spans="1:9" ht="76.5" x14ac:dyDescent="0.2">
      <c r="A150" s="5" t="s">
        <v>234</v>
      </c>
      <c r="B150" s="6" t="s">
        <v>235</v>
      </c>
      <c r="C150" s="6"/>
      <c r="D150" s="7">
        <v>500</v>
      </c>
      <c r="E150" s="7">
        <v>500</v>
      </c>
      <c r="F150" s="7">
        <v>335.62</v>
      </c>
      <c r="G150" s="8" t="s">
        <v>234</v>
      </c>
      <c r="H150" s="6" t="s">
        <v>235</v>
      </c>
      <c r="I150" s="25">
        <v>300</v>
      </c>
    </row>
    <row r="151" spans="1:9" ht="25.5" x14ac:dyDescent="0.2">
      <c r="A151" s="5" t="s">
        <v>236</v>
      </c>
      <c r="B151" s="6" t="s">
        <v>237</v>
      </c>
      <c r="C151" s="6"/>
      <c r="D151" s="7">
        <v>75367500</v>
      </c>
      <c r="E151" s="7">
        <v>75367500</v>
      </c>
      <c r="F151" s="7">
        <v>75174413.920000002</v>
      </c>
      <c r="G151" s="8" t="s">
        <v>236</v>
      </c>
      <c r="H151" s="6" t="s">
        <v>237</v>
      </c>
      <c r="I151" s="25">
        <v>301469300</v>
      </c>
    </row>
    <row r="152" spans="1:9" ht="38.25" x14ac:dyDescent="0.2">
      <c r="A152" s="5" t="s">
        <v>238</v>
      </c>
      <c r="B152" s="6" t="s">
        <v>239</v>
      </c>
      <c r="C152" s="6"/>
      <c r="D152" s="7">
        <v>74326300</v>
      </c>
      <c r="E152" s="7">
        <v>74326300</v>
      </c>
      <c r="F152" s="7">
        <v>73149621.049999997</v>
      </c>
      <c r="G152" s="8" t="s">
        <v>238</v>
      </c>
      <c r="H152" s="6" t="s">
        <v>239</v>
      </c>
      <c r="I152" s="25">
        <v>74326300</v>
      </c>
    </row>
    <row r="153" spans="1:9" ht="25.5" x14ac:dyDescent="0.2">
      <c r="A153" s="5" t="s">
        <v>240</v>
      </c>
      <c r="B153" s="6" t="s">
        <v>241</v>
      </c>
      <c r="C153" s="6"/>
      <c r="D153" s="7">
        <v>1632367400</v>
      </c>
      <c r="E153" s="7">
        <v>1632367400</v>
      </c>
      <c r="F153" s="7">
        <v>1501992747.52</v>
      </c>
      <c r="G153" s="8" t="s">
        <v>240</v>
      </c>
      <c r="H153" s="6" t="s">
        <v>241</v>
      </c>
      <c r="I153" s="25">
        <v>1804000000</v>
      </c>
    </row>
    <row r="154" spans="1:9" ht="51" x14ac:dyDescent="0.2">
      <c r="A154" s="5" t="s">
        <v>242</v>
      </c>
      <c r="B154" s="6" t="s">
        <v>243</v>
      </c>
      <c r="C154" s="6"/>
      <c r="D154" s="7">
        <v>1614252300</v>
      </c>
      <c r="E154" s="7">
        <v>1614252300</v>
      </c>
      <c r="F154" s="7">
        <v>1561436957.4400001</v>
      </c>
      <c r="G154" s="8" t="s">
        <v>242</v>
      </c>
      <c r="H154" s="6" t="s">
        <v>243</v>
      </c>
      <c r="I154" s="25">
        <v>1827936000</v>
      </c>
    </row>
    <row r="155" spans="1:9" ht="51" x14ac:dyDescent="0.2">
      <c r="A155" s="5" t="s">
        <v>244</v>
      </c>
      <c r="B155" s="6" t="s">
        <v>245</v>
      </c>
      <c r="C155" s="6"/>
      <c r="D155" s="7">
        <v>33325100</v>
      </c>
      <c r="E155" s="7">
        <v>33325100</v>
      </c>
      <c r="F155" s="7">
        <v>31801904.030000001</v>
      </c>
      <c r="G155" s="8" t="s">
        <v>244</v>
      </c>
      <c r="H155" s="6" t="s">
        <v>245</v>
      </c>
      <c r="I155" s="25">
        <v>40747700</v>
      </c>
    </row>
    <row r="156" spans="1:9" ht="25.5" x14ac:dyDescent="0.2">
      <c r="A156" s="5" t="s">
        <v>246</v>
      </c>
      <c r="B156" s="6" t="s">
        <v>247</v>
      </c>
      <c r="C156" s="6"/>
      <c r="D156" s="7">
        <v>36173400</v>
      </c>
      <c r="E156" s="7">
        <v>36173400</v>
      </c>
      <c r="F156" s="7">
        <v>35008338.090000004</v>
      </c>
      <c r="G156" s="8" t="s">
        <v>246</v>
      </c>
      <c r="H156" s="6" t="s">
        <v>247</v>
      </c>
      <c r="I156" s="25">
        <v>34376800</v>
      </c>
    </row>
    <row r="157" spans="1:9" ht="25.5" x14ac:dyDescent="0.2">
      <c r="A157" s="5" t="s">
        <v>248</v>
      </c>
      <c r="B157" s="6" t="s">
        <v>249</v>
      </c>
      <c r="C157" s="6"/>
      <c r="D157" s="7">
        <v>166314000</v>
      </c>
      <c r="E157" s="7">
        <v>166314000</v>
      </c>
      <c r="F157" s="7">
        <v>166025577.86000001</v>
      </c>
      <c r="G157" s="8" t="s">
        <v>248</v>
      </c>
      <c r="H157" s="6" t="s">
        <v>249</v>
      </c>
      <c r="I157" s="25">
        <v>166314000</v>
      </c>
    </row>
    <row r="158" spans="1:9" ht="25.5" x14ac:dyDescent="0.2">
      <c r="A158" s="5" t="s">
        <v>250</v>
      </c>
      <c r="B158" s="6" t="s">
        <v>251</v>
      </c>
      <c r="C158" s="6"/>
      <c r="D158" s="7">
        <v>2696700</v>
      </c>
      <c r="E158" s="7">
        <v>2696700</v>
      </c>
      <c r="F158" s="7">
        <v>1754021.51</v>
      </c>
      <c r="G158" s="8" t="s">
        <v>250</v>
      </c>
      <c r="H158" s="6" t="s">
        <v>251</v>
      </c>
      <c r="I158" s="25">
        <v>2696700</v>
      </c>
    </row>
    <row r="159" spans="1:9" ht="25.5" x14ac:dyDescent="0.2">
      <c r="A159" s="5" t="s">
        <v>252</v>
      </c>
      <c r="B159" s="6" t="s">
        <v>253</v>
      </c>
      <c r="C159" s="6"/>
      <c r="D159" s="7">
        <v>31200</v>
      </c>
      <c r="E159" s="7">
        <v>31200</v>
      </c>
      <c r="F159" s="7">
        <v>13000</v>
      </c>
      <c r="G159" s="8" t="s">
        <v>252</v>
      </c>
      <c r="H159" s="6" t="s">
        <v>253</v>
      </c>
      <c r="I159" s="25">
        <v>135200</v>
      </c>
    </row>
    <row r="160" spans="1:9" ht="51" x14ac:dyDescent="0.2">
      <c r="A160" s="5" t="s">
        <v>254</v>
      </c>
      <c r="B160" s="6" t="s">
        <v>255</v>
      </c>
      <c r="C160" s="6"/>
      <c r="D160" s="7">
        <v>9500</v>
      </c>
      <c r="E160" s="7">
        <v>9500</v>
      </c>
      <c r="F160" s="7" t="s">
        <v>0</v>
      </c>
      <c r="G160" s="8" t="s">
        <v>254</v>
      </c>
      <c r="H160" s="6" t="s">
        <v>255</v>
      </c>
      <c r="I160" s="25">
        <v>9500</v>
      </c>
    </row>
    <row r="161" spans="1:9" ht="63.75" x14ac:dyDescent="0.2">
      <c r="A161" s="5" t="s">
        <v>256</v>
      </c>
      <c r="B161" s="6" t="s">
        <v>257</v>
      </c>
      <c r="C161" s="6"/>
      <c r="D161" s="7">
        <v>60000</v>
      </c>
      <c r="E161" s="7">
        <v>60000</v>
      </c>
      <c r="F161" s="7">
        <v>25423.200000000001</v>
      </c>
      <c r="G161" s="8" t="s">
        <v>256</v>
      </c>
      <c r="H161" s="6" t="s">
        <v>257</v>
      </c>
      <c r="I161" s="25">
        <v>60000</v>
      </c>
    </row>
    <row r="162" spans="1:9" ht="38.25" x14ac:dyDescent="0.2">
      <c r="A162" s="5" t="s">
        <v>258</v>
      </c>
      <c r="B162" s="6" t="s">
        <v>259</v>
      </c>
      <c r="C162" s="6"/>
      <c r="D162" s="7">
        <v>11844100</v>
      </c>
      <c r="E162" s="7">
        <v>11844100</v>
      </c>
      <c r="F162" s="7">
        <v>10759724.59</v>
      </c>
      <c r="G162" s="8" t="s">
        <v>258</v>
      </c>
      <c r="H162" s="26" t="s">
        <v>808</v>
      </c>
      <c r="I162" s="25">
        <v>11844100</v>
      </c>
    </row>
    <row r="163" spans="1:9" ht="25.5" x14ac:dyDescent="0.2">
      <c r="A163" s="5" t="s">
        <v>260</v>
      </c>
      <c r="B163" s="6" t="s">
        <v>261</v>
      </c>
      <c r="C163" s="6"/>
      <c r="D163" s="7">
        <v>2000000</v>
      </c>
      <c r="E163" s="7">
        <v>2000000</v>
      </c>
      <c r="F163" s="7">
        <v>2000000</v>
      </c>
      <c r="G163" s="8" t="s">
        <v>260</v>
      </c>
      <c r="H163" s="6" t="s">
        <v>261</v>
      </c>
      <c r="I163" s="25">
        <v>2000000</v>
      </c>
    </row>
    <row r="164" spans="1:9" ht="38.25" x14ac:dyDescent="0.2">
      <c r="A164" s="5" t="s">
        <v>262</v>
      </c>
      <c r="B164" s="6" t="s">
        <v>263</v>
      </c>
      <c r="C164" s="6"/>
      <c r="D164" s="7">
        <v>1045000</v>
      </c>
      <c r="E164" s="7">
        <v>1045000</v>
      </c>
      <c r="F164" s="7">
        <v>1045000</v>
      </c>
      <c r="G164" s="8" t="s">
        <v>262</v>
      </c>
      <c r="H164" s="6" t="s">
        <v>263</v>
      </c>
      <c r="I164" s="25">
        <v>1045000</v>
      </c>
    </row>
    <row r="165" spans="1:9" ht="63.75" x14ac:dyDescent="0.2">
      <c r="A165" s="5" t="s">
        <v>264</v>
      </c>
      <c r="B165" s="6" t="s">
        <v>265</v>
      </c>
      <c r="C165" s="6"/>
      <c r="D165" s="7">
        <v>60000</v>
      </c>
      <c r="E165" s="7">
        <v>60000</v>
      </c>
      <c r="F165" s="7">
        <v>13114.5</v>
      </c>
      <c r="G165" s="8" t="s">
        <v>264</v>
      </c>
      <c r="H165" s="6" t="s">
        <v>265</v>
      </c>
      <c r="I165" s="25">
        <v>60000</v>
      </c>
    </row>
    <row r="166" spans="1:9" ht="38.25" x14ac:dyDescent="0.2">
      <c r="A166" s="5" t="s">
        <v>266</v>
      </c>
      <c r="B166" s="6" t="s">
        <v>267</v>
      </c>
      <c r="C166" s="6"/>
      <c r="D166" s="7">
        <v>79319900</v>
      </c>
      <c r="E166" s="7">
        <v>79319900</v>
      </c>
      <c r="F166" s="7">
        <v>71323705.489999995</v>
      </c>
      <c r="G166" s="8" t="s">
        <v>266</v>
      </c>
      <c r="H166" s="6" t="s">
        <v>267</v>
      </c>
      <c r="I166" s="25">
        <v>81859900</v>
      </c>
    </row>
    <row r="167" spans="1:9" ht="38.25" x14ac:dyDescent="0.2">
      <c r="A167" s="5" t="s">
        <v>268</v>
      </c>
      <c r="B167" s="6" t="s">
        <v>269</v>
      </c>
      <c r="C167" s="6"/>
      <c r="D167" s="7">
        <v>3167100</v>
      </c>
      <c r="E167" s="7">
        <v>3167100</v>
      </c>
      <c r="F167" s="7">
        <v>3161551.52</v>
      </c>
      <c r="G167" s="8" t="s">
        <v>268</v>
      </c>
      <c r="H167" s="6" t="s">
        <v>269</v>
      </c>
      <c r="I167" s="25">
        <v>2879100</v>
      </c>
    </row>
    <row r="168" spans="1:9" ht="25.5" x14ac:dyDescent="0.2">
      <c r="A168" s="5" t="s">
        <v>270</v>
      </c>
      <c r="B168" s="6" t="s">
        <v>271</v>
      </c>
      <c r="C168" s="6"/>
      <c r="D168" s="7">
        <v>2653000</v>
      </c>
      <c r="E168" s="7">
        <v>2653000</v>
      </c>
      <c r="F168" s="7">
        <v>2544875.2000000002</v>
      </c>
      <c r="G168" s="8" t="s">
        <v>270</v>
      </c>
      <c r="H168" s="6" t="s">
        <v>271</v>
      </c>
      <c r="I168" s="25">
        <v>2653000</v>
      </c>
    </row>
    <row r="169" spans="1:9" ht="38.25" x14ac:dyDescent="0.2">
      <c r="A169" s="5" t="s">
        <v>272</v>
      </c>
      <c r="B169" s="6" t="s">
        <v>273</v>
      </c>
      <c r="C169" s="6"/>
      <c r="D169" s="7">
        <v>630000</v>
      </c>
      <c r="E169" s="7">
        <v>630000</v>
      </c>
      <c r="F169" s="7">
        <v>218381.67</v>
      </c>
      <c r="G169" s="8" t="s">
        <v>272</v>
      </c>
      <c r="H169" s="6" t="s">
        <v>273</v>
      </c>
      <c r="I169" s="25">
        <v>700000</v>
      </c>
    </row>
    <row r="170" spans="1:9" x14ac:dyDescent="0.2">
      <c r="A170" s="5" t="s">
        <v>274</v>
      </c>
      <c r="B170" s="6" t="s">
        <v>275</v>
      </c>
      <c r="C170" s="6"/>
      <c r="D170" s="7">
        <v>12356300</v>
      </c>
      <c r="E170" s="7">
        <v>12356300</v>
      </c>
      <c r="F170" s="7">
        <v>12264955.529999999</v>
      </c>
      <c r="G170" s="8" t="s">
        <v>274</v>
      </c>
      <c r="H170" s="6" t="s">
        <v>275</v>
      </c>
      <c r="I170" s="25">
        <v>11393600</v>
      </c>
    </row>
    <row r="171" spans="1:9" ht="25.5" x14ac:dyDescent="0.2">
      <c r="A171" s="5" t="s">
        <v>276</v>
      </c>
      <c r="B171" s="6" t="s">
        <v>277</v>
      </c>
      <c r="C171" s="6"/>
      <c r="D171" s="7">
        <v>135066200</v>
      </c>
      <c r="E171" s="7">
        <v>135066200</v>
      </c>
      <c r="F171" s="7">
        <v>132638987.31</v>
      </c>
      <c r="G171" s="8" t="s">
        <v>276</v>
      </c>
      <c r="H171" s="6" t="s">
        <v>277</v>
      </c>
      <c r="I171" s="25">
        <v>131384700</v>
      </c>
    </row>
    <row r="172" spans="1:9" ht="51" x14ac:dyDescent="0.2">
      <c r="A172" s="5" t="s">
        <v>278</v>
      </c>
      <c r="B172" s="6" t="s">
        <v>279</v>
      </c>
      <c r="C172" s="6"/>
      <c r="D172" s="7">
        <v>1300000</v>
      </c>
      <c r="E172" s="7">
        <v>1300000</v>
      </c>
      <c r="F172" s="7">
        <v>945878.12</v>
      </c>
      <c r="G172" s="8" t="s">
        <v>278</v>
      </c>
      <c r="H172" s="26" t="s">
        <v>279</v>
      </c>
      <c r="I172" s="25">
        <v>1300000</v>
      </c>
    </row>
    <row r="173" spans="1:9" ht="25.5" x14ac:dyDescent="0.2">
      <c r="A173" s="5" t="s">
        <v>280</v>
      </c>
      <c r="B173" s="6" t="s">
        <v>14</v>
      </c>
      <c r="C173" s="6"/>
      <c r="D173" s="7">
        <v>1827615</v>
      </c>
      <c r="E173" s="7">
        <v>1827615</v>
      </c>
      <c r="F173" s="7">
        <v>1805517.65</v>
      </c>
      <c r="G173" s="8" t="s">
        <v>280</v>
      </c>
      <c r="H173" s="6" t="s">
        <v>14</v>
      </c>
      <c r="I173" s="25">
        <v>1830600</v>
      </c>
    </row>
    <row r="174" spans="1:9" ht="25.5" x14ac:dyDescent="0.2">
      <c r="A174" s="5" t="s">
        <v>281</v>
      </c>
      <c r="B174" s="6" t="s">
        <v>63</v>
      </c>
      <c r="C174" s="6"/>
      <c r="D174" s="7">
        <v>15511170</v>
      </c>
      <c r="E174" s="7">
        <v>15511170</v>
      </c>
      <c r="F174" s="7">
        <v>15495401</v>
      </c>
      <c r="G174" s="8" t="s">
        <v>287</v>
      </c>
      <c r="H174" s="6" t="s">
        <v>809</v>
      </c>
      <c r="I174" s="25">
        <v>66721300</v>
      </c>
    </row>
    <row r="175" spans="1:9" ht="51" x14ac:dyDescent="0.2">
      <c r="A175" s="5" t="s">
        <v>282</v>
      </c>
      <c r="B175" s="6" t="s">
        <v>283</v>
      </c>
      <c r="C175" s="6"/>
      <c r="D175" s="7">
        <v>105627200</v>
      </c>
      <c r="E175" s="7">
        <v>105627200</v>
      </c>
      <c r="F175" s="7">
        <v>98188256.359999999</v>
      </c>
      <c r="G175" s="8" t="s">
        <v>289</v>
      </c>
      <c r="H175" s="6" t="s">
        <v>810</v>
      </c>
      <c r="I175" s="25">
        <v>82000</v>
      </c>
    </row>
    <row r="176" spans="1:9" ht="25.5" x14ac:dyDescent="0.2">
      <c r="A176" s="5" t="s">
        <v>284</v>
      </c>
      <c r="B176" s="6" t="s">
        <v>285</v>
      </c>
      <c r="C176" s="6"/>
      <c r="D176" s="7">
        <v>226101800</v>
      </c>
      <c r="E176" s="7">
        <v>226101800</v>
      </c>
      <c r="F176" s="7">
        <v>208793600.59</v>
      </c>
      <c r="G176" s="8" t="s">
        <v>291</v>
      </c>
      <c r="H176" s="6" t="s">
        <v>811</v>
      </c>
      <c r="I176" s="25">
        <v>632129300</v>
      </c>
    </row>
    <row r="177" spans="1:9" ht="76.5" x14ac:dyDescent="0.2">
      <c r="A177" s="5" t="s">
        <v>286</v>
      </c>
      <c r="B177" s="6" t="s">
        <v>183</v>
      </c>
      <c r="C177" s="6"/>
      <c r="D177" s="7">
        <v>373900</v>
      </c>
      <c r="E177" s="7">
        <v>373900</v>
      </c>
      <c r="F177" s="7">
        <v>373900</v>
      </c>
      <c r="G177" s="8" t="s">
        <v>293</v>
      </c>
      <c r="H177" s="6" t="s">
        <v>294</v>
      </c>
      <c r="I177" s="25">
        <v>16956800</v>
      </c>
    </row>
    <row r="178" spans="1:9" ht="51" x14ac:dyDescent="0.2">
      <c r="A178" s="5" t="s">
        <v>287</v>
      </c>
      <c r="B178" s="6" t="s">
        <v>288</v>
      </c>
      <c r="C178" s="6"/>
      <c r="D178" s="7">
        <v>77590300</v>
      </c>
      <c r="E178" s="7">
        <v>77590300</v>
      </c>
      <c r="F178" s="7">
        <v>55747980.329999998</v>
      </c>
      <c r="G178" s="8" t="s">
        <v>295</v>
      </c>
      <c r="H178" s="6" t="s">
        <v>812</v>
      </c>
      <c r="I178" s="25">
        <v>168600</v>
      </c>
    </row>
    <row r="179" spans="1:9" ht="76.5" x14ac:dyDescent="0.2">
      <c r="A179" s="5" t="s">
        <v>289</v>
      </c>
      <c r="B179" s="6" t="s">
        <v>290</v>
      </c>
      <c r="C179" s="6"/>
      <c r="D179" s="7">
        <v>82000</v>
      </c>
      <c r="E179" s="7">
        <v>82000</v>
      </c>
      <c r="F179" s="7">
        <v>26586</v>
      </c>
      <c r="G179" s="8" t="s">
        <v>813</v>
      </c>
      <c r="H179" s="6" t="s">
        <v>814</v>
      </c>
      <c r="I179" s="25">
        <v>222394300</v>
      </c>
    </row>
    <row r="180" spans="1:9" ht="51" x14ac:dyDescent="0.2">
      <c r="A180" s="5" t="s">
        <v>291</v>
      </c>
      <c r="B180" s="6" t="s">
        <v>292</v>
      </c>
      <c r="C180" s="6"/>
      <c r="D180" s="7">
        <v>388071600</v>
      </c>
      <c r="E180" s="7">
        <v>388071600</v>
      </c>
      <c r="F180" s="7">
        <v>350712827.04000002</v>
      </c>
      <c r="G180" s="8" t="s">
        <v>815</v>
      </c>
      <c r="H180" s="6" t="s">
        <v>816</v>
      </c>
      <c r="I180" s="25">
        <v>16056500</v>
      </c>
    </row>
    <row r="181" spans="1:9" ht="76.5" x14ac:dyDescent="0.2">
      <c r="A181" s="5" t="s">
        <v>293</v>
      </c>
      <c r="B181" s="6" t="s">
        <v>294</v>
      </c>
      <c r="C181" s="6"/>
      <c r="D181" s="7">
        <v>13452700</v>
      </c>
      <c r="E181" s="7">
        <v>13452700</v>
      </c>
      <c r="F181" s="7">
        <v>5507985.0300000003</v>
      </c>
      <c r="G181" s="8" t="s">
        <v>817</v>
      </c>
      <c r="H181" s="6" t="s">
        <v>818</v>
      </c>
      <c r="I181" s="25">
        <v>600</v>
      </c>
    </row>
    <row r="182" spans="1:9" ht="89.25" x14ac:dyDescent="0.2">
      <c r="A182" s="5" t="s">
        <v>295</v>
      </c>
      <c r="B182" s="6" t="s">
        <v>296</v>
      </c>
      <c r="C182" s="6"/>
      <c r="D182" s="7">
        <v>168600</v>
      </c>
      <c r="E182" s="7">
        <v>168600</v>
      </c>
      <c r="F182" s="7">
        <v>3006.14</v>
      </c>
      <c r="G182" s="8" t="s">
        <v>819</v>
      </c>
      <c r="H182" s="6" t="s">
        <v>820</v>
      </c>
      <c r="I182" s="25">
        <v>2800</v>
      </c>
    </row>
    <row r="183" spans="1:9" ht="102" x14ac:dyDescent="0.2">
      <c r="A183" s="5" t="s">
        <v>297</v>
      </c>
      <c r="B183" s="6" t="s">
        <v>298</v>
      </c>
      <c r="C183" s="6"/>
      <c r="D183" s="7">
        <v>288994500</v>
      </c>
      <c r="E183" s="7">
        <v>304044800</v>
      </c>
      <c r="F183" s="7">
        <v>304015062.52999997</v>
      </c>
      <c r="G183" s="8" t="s">
        <v>299</v>
      </c>
      <c r="H183" s="6" t="s">
        <v>300</v>
      </c>
      <c r="I183" s="25">
        <v>91171700</v>
      </c>
    </row>
    <row r="184" spans="1:9" ht="76.5" x14ac:dyDescent="0.2">
      <c r="A184" s="5" t="s">
        <v>299</v>
      </c>
      <c r="B184" s="6" t="s">
        <v>300</v>
      </c>
      <c r="C184" s="6"/>
      <c r="D184" s="7">
        <v>85357400</v>
      </c>
      <c r="E184" s="7">
        <v>85357400</v>
      </c>
      <c r="F184" s="7">
        <v>85326686.829999998</v>
      </c>
      <c r="G184" s="8" t="s">
        <v>301</v>
      </c>
      <c r="H184" s="6" t="s">
        <v>302</v>
      </c>
      <c r="I184" s="25">
        <v>1447400</v>
      </c>
    </row>
    <row r="185" spans="1:9" ht="63.75" x14ac:dyDescent="0.2">
      <c r="A185" s="5" t="s">
        <v>301</v>
      </c>
      <c r="B185" s="6" t="s">
        <v>302</v>
      </c>
      <c r="C185" s="6"/>
      <c r="D185" s="7">
        <v>1447400</v>
      </c>
      <c r="E185" s="7">
        <v>1447400</v>
      </c>
      <c r="F185" s="7">
        <v>1447365</v>
      </c>
      <c r="G185" s="8" t="s">
        <v>303</v>
      </c>
      <c r="H185" s="6" t="s">
        <v>304</v>
      </c>
      <c r="I185" s="25">
        <v>265478700</v>
      </c>
    </row>
    <row r="186" spans="1:9" ht="89.25" x14ac:dyDescent="0.2">
      <c r="A186" s="5" t="s">
        <v>303</v>
      </c>
      <c r="B186" s="6" t="s">
        <v>304</v>
      </c>
      <c r="C186" s="6"/>
      <c r="D186" s="7">
        <v>200253800</v>
      </c>
      <c r="E186" s="7">
        <v>200253800</v>
      </c>
      <c r="F186" s="7">
        <v>194552209.03</v>
      </c>
      <c r="G186" s="8" t="s">
        <v>305</v>
      </c>
      <c r="H186" s="6" t="s">
        <v>306</v>
      </c>
      <c r="I186" s="25">
        <v>10082400</v>
      </c>
    </row>
    <row r="187" spans="1:9" ht="89.25" x14ac:dyDescent="0.2">
      <c r="A187" s="5" t="s">
        <v>305</v>
      </c>
      <c r="B187" s="6" t="s">
        <v>306</v>
      </c>
      <c r="C187" s="6"/>
      <c r="D187" s="7">
        <v>10082400</v>
      </c>
      <c r="E187" s="7">
        <v>10082400</v>
      </c>
      <c r="F187" s="7">
        <v>9743766.2400000002</v>
      </c>
      <c r="G187" s="8"/>
      <c r="H187" s="6"/>
      <c r="I187" s="25"/>
    </row>
    <row r="188" spans="1:9" ht="43.35" customHeight="1" x14ac:dyDescent="0.2">
      <c r="A188" s="53" t="s">
        <v>307</v>
      </c>
      <c r="B188" s="53"/>
      <c r="C188" s="14"/>
      <c r="D188" s="4">
        <v>1168860578.99</v>
      </c>
      <c r="E188" s="4">
        <v>1168860578.99</v>
      </c>
      <c r="F188" s="4">
        <v>1086319440.27</v>
      </c>
      <c r="G188" s="54" t="s">
        <v>307</v>
      </c>
      <c r="H188" s="54"/>
      <c r="I188" s="24">
        <v>1252257600</v>
      </c>
    </row>
    <row r="189" spans="1:9" ht="51" x14ac:dyDescent="0.2">
      <c r="A189" s="5" t="s">
        <v>308</v>
      </c>
      <c r="B189" s="6" t="s">
        <v>10</v>
      </c>
      <c r="C189" s="6"/>
      <c r="D189" s="7">
        <v>338358778.99000001</v>
      </c>
      <c r="E189" s="7">
        <v>338358778.99000001</v>
      </c>
      <c r="F189" s="7">
        <v>336510655.51999998</v>
      </c>
      <c r="G189" s="8" t="s">
        <v>308</v>
      </c>
      <c r="H189" s="6" t="s">
        <v>10</v>
      </c>
      <c r="I189" s="25">
        <v>381553800</v>
      </c>
    </row>
    <row r="190" spans="1:9" ht="38.25" x14ac:dyDescent="0.2">
      <c r="A190" s="5" t="s">
        <v>309</v>
      </c>
      <c r="B190" s="6" t="s">
        <v>310</v>
      </c>
      <c r="C190" s="6"/>
      <c r="D190" s="7">
        <v>4000000</v>
      </c>
      <c r="E190" s="7">
        <v>4000000</v>
      </c>
      <c r="F190" s="7">
        <v>3600000</v>
      </c>
      <c r="G190" s="8" t="s">
        <v>309</v>
      </c>
      <c r="H190" s="6" t="s">
        <v>310</v>
      </c>
      <c r="I190" s="25">
        <v>7500000</v>
      </c>
    </row>
    <row r="191" spans="1:9" ht="89.25" x14ac:dyDescent="0.2">
      <c r="A191" s="5" t="s">
        <v>311</v>
      </c>
      <c r="B191" s="6" t="s">
        <v>75</v>
      </c>
      <c r="C191" s="6"/>
      <c r="D191" s="7">
        <v>1140000</v>
      </c>
      <c r="E191" s="7">
        <v>1140000</v>
      </c>
      <c r="F191" s="7">
        <v>1138548</v>
      </c>
      <c r="G191" s="8" t="s">
        <v>311</v>
      </c>
      <c r="H191" s="6" t="s">
        <v>75</v>
      </c>
      <c r="I191" s="25">
        <v>1100000</v>
      </c>
    </row>
    <row r="192" spans="1:9" ht="25.5" x14ac:dyDescent="0.2">
      <c r="A192" s="5"/>
      <c r="B192" s="6"/>
      <c r="C192" s="6"/>
      <c r="D192" s="7"/>
      <c r="E192" s="7"/>
      <c r="F192" s="7"/>
      <c r="G192" s="8" t="s">
        <v>821</v>
      </c>
      <c r="H192" s="6" t="s">
        <v>822</v>
      </c>
      <c r="I192" s="25">
        <v>567500</v>
      </c>
    </row>
    <row r="193" spans="1:9" ht="25.5" x14ac:dyDescent="0.2">
      <c r="A193" s="5" t="s">
        <v>312</v>
      </c>
      <c r="B193" s="6" t="s">
        <v>14</v>
      </c>
      <c r="C193" s="6"/>
      <c r="D193" s="7">
        <v>334000</v>
      </c>
      <c r="E193" s="7">
        <v>334000</v>
      </c>
      <c r="F193" s="7">
        <v>330962</v>
      </c>
      <c r="G193" s="8" t="s">
        <v>312</v>
      </c>
      <c r="H193" s="6" t="s">
        <v>14</v>
      </c>
      <c r="I193" s="25">
        <v>334000</v>
      </c>
    </row>
    <row r="194" spans="1:9" ht="63.75" x14ac:dyDescent="0.2">
      <c r="A194" s="5" t="s">
        <v>313</v>
      </c>
      <c r="B194" s="6" t="s">
        <v>314</v>
      </c>
      <c r="C194" s="6"/>
      <c r="D194" s="7">
        <v>8652400</v>
      </c>
      <c r="E194" s="7">
        <v>8652400</v>
      </c>
      <c r="F194" s="7">
        <v>8652400</v>
      </c>
      <c r="G194" s="8" t="s">
        <v>313</v>
      </c>
      <c r="H194" s="6" t="s">
        <v>823</v>
      </c>
      <c r="I194" s="25">
        <v>10307100</v>
      </c>
    </row>
    <row r="195" spans="1:9" ht="38.25" x14ac:dyDescent="0.2">
      <c r="A195" s="5" t="s">
        <v>315</v>
      </c>
      <c r="B195" s="6" t="s">
        <v>316</v>
      </c>
      <c r="C195" s="6"/>
      <c r="D195" s="7">
        <v>9998100</v>
      </c>
      <c r="E195" s="7">
        <v>9998100</v>
      </c>
      <c r="F195" s="7">
        <v>5630055.1500000004</v>
      </c>
      <c r="G195" s="8" t="s">
        <v>315</v>
      </c>
      <c r="H195" s="6" t="s">
        <v>316</v>
      </c>
      <c r="I195" s="25">
        <v>5858600</v>
      </c>
    </row>
    <row r="196" spans="1:9" ht="63.75" x14ac:dyDescent="0.2">
      <c r="A196" s="5" t="s">
        <v>317</v>
      </c>
      <c r="B196" s="6" t="s">
        <v>318</v>
      </c>
      <c r="C196" s="6"/>
      <c r="D196" s="7">
        <v>38739400</v>
      </c>
      <c r="E196" s="7">
        <v>38739400</v>
      </c>
      <c r="F196" s="7">
        <v>35591917.969999999</v>
      </c>
      <c r="G196" s="8" t="s">
        <v>317</v>
      </c>
      <c r="H196" s="6" t="s">
        <v>318</v>
      </c>
      <c r="I196" s="25">
        <v>44351600</v>
      </c>
    </row>
    <row r="197" spans="1:9" ht="76.5" x14ac:dyDescent="0.2">
      <c r="A197" s="5" t="s">
        <v>319</v>
      </c>
      <c r="B197" s="6" t="s">
        <v>320</v>
      </c>
      <c r="C197" s="6"/>
      <c r="D197" s="7">
        <v>862400</v>
      </c>
      <c r="E197" s="7">
        <v>862400</v>
      </c>
      <c r="F197" s="7">
        <v>751654</v>
      </c>
      <c r="G197" s="8" t="s">
        <v>319</v>
      </c>
      <c r="H197" s="6" t="s">
        <v>320</v>
      </c>
      <c r="I197" s="25">
        <v>862400</v>
      </c>
    </row>
    <row r="198" spans="1:9" ht="76.5" x14ac:dyDescent="0.2">
      <c r="A198" s="5" t="s">
        <v>321</v>
      </c>
      <c r="B198" s="6" t="s">
        <v>322</v>
      </c>
      <c r="C198" s="6"/>
      <c r="D198" s="7">
        <v>52749200</v>
      </c>
      <c r="E198" s="7">
        <v>52749200</v>
      </c>
      <c r="F198" s="7">
        <v>52749200</v>
      </c>
      <c r="G198" s="8" t="s">
        <v>321</v>
      </c>
      <c r="H198" s="6" t="s">
        <v>322</v>
      </c>
      <c r="I198" s="25">
        <v>79436900</v>
      </c>
    </row>
    <row r="199" spans="1:9" ht="127.5" x14ac:dyDescent="0.2">
      <c r="A199" s="5" t="s">
        <v>323</v>
      </c>
      <c r="B199" s="6" t="s">
        <v>324</v>
      </c>
      <c r="C199" s="6"/>
      <c r="D199" s="7">
        <v>329000</v>
      </c>
      <c r="E199" s="7">
        <v>329000</v>
      </c>
      <c r="F199" s="7">
        <v>131595</v>
      </c>
      <c r="G199" s="8" t="s">
        <v>323</v>
      </c>
      <c r="H199" s="6" t="s">
        <v>324</v>
      </c>
      <c r="I199" s="25">
        <v>592200</v>
      </c>
    </row>
    <row r="200" spans="1:9" ht="89.25" x14ac:dyDescent="0.2">
      <c r="A200" s="5" t="s">
        <v>325</v>
      </c>
      <c r="B200" s="6" t="s">
        <v>326</v>
      </c>
      <c r="C200" s="6"/>
      <c r="D200" s="7">
        <v>5443200</v>
      </c>
      <c r="E200" s="7">
        <v>5443200</v>
      </c>
      <c r="F200" s="7">
        <v>4314678</v>
      </c>
      <c r="G200" s="8" t="s">
        <v>325</v>
      </c>
      <c r="H200" s="6" t="s">
        <v>326</v>
      </c>
      <c r="I200" s="25">
        <v>4710600</v>
      </c>
    </row>
    <row r="201" spans="1:9" ht="51" x14ac:dyDescent="0.2">
      <c r="A201" s="5" t="s">
        <v>327</v>
      </c>
      <c r="B201" s="6" t="s">
        <v>328</v>
      </c>
      <c r="C201" s="6"/>
      <c r="D201" s="7">
        <v>506088200</v>
      </c>
      <c r="E201" s="7">
        <v>506088200</v>
      </c>
      <c r="F201" s="7">
        <v>497944452.80000001</v>
      </c>
      <c r="G201" s="8" t="s">
        <v>327</v>
      </c>
      <c r="H201" s="6" t="s">
        <v>328</v>
      </c>
      <c r="I201" s="25">
        <v>507202300</v>
      </c>
    </row>
    <row r="202" spans="1:9" ht="76.5" x14ac:dyDescent="0.2">
      <c r="A202" s="5" t="s">
        <v>329</v>
      </c>
      <c r="B202" s="6" t="s">
        <v>330</v>
      </c>
      <c r="C202" s="6"/>
      <c r="D202" s="7">
        <v>7558300</v>
      </c>
      <c r="E202" s="7">
        <v>7558300</v>
      </c>
      <c r="F202" s="7">
        <v>7434154.4000000004</v>
      </c>
      <c r="G202" s="8" t="s">
        <v>329</v>
      </c>
      <c r="H202" s="6" t="s">
        <v>330</v>
      </c>
      <c r="I202" s="25">
        <v>8210200</v>
      </c>
    </row>
    <row r="203" spans="1:9" ht="89.25" x14ac:dyDescent="0.2">
      <c r="A203" s="5" t="s">
        <v>331</v>
      </c>
      <c r="B203" s="6" t="s">
        <v>332</v>
      </c>
      <c r="C203" s="6"/>
      <c r="D203" s="7">
        <v>67498000</v>
      </c>
      <c r="E203" s="7">
        <v>67498000</v>
      </c>
      <c r="F203" s="7">
        <v>67428334.140000001</v>
      </c>
      <c r="G203" s="8" t="s">
        <v>331</v>
      </c>
      <c r="H203" s="6" t="s">
        <v>332</v>
      </c>
      <c r="I203" s="25">
        <v>67498000</v>
      </c>
    </row>
    <row r="204" spans="1:9" ht="28.9" customHeight="1" x14ac:dyDescent="0.2">
      <c r="A204" s="5" t="s">
        <v>333</v>
      </c>
      <c r="B204" s="6" t="s">
        <v>334</v>
      </c>
      <c r="C204" s="6"/>
      <c r="D204" s="7">
        <v>127109600</v>
      </c>
      <c r="E204" s="7">
        <v>127109600</v>
      </c>
      <c r="F204" s="7">
        <v>64110833.289999999</v>
      </c>
      <c r="G204" s="8" t="s">
        <v>333</v>
      </c>
      <c r="H204" s="6" t="s">
        <v>334</v>
      </c>
      <c r="I204" s="25">
        <v>132172400</v>
      </c>
    </row>
    <row r="205" spans="1:9" x14ac:dyDescent="0.2">
      <c r="A205" s="53" t="s">
        <v>335</v>
      </c>
      <c r="B205" s="53"/>
      <c r="C205" s="14"/>
      <c r="D205" s="4">
        <v>288850</v>
      </c>
      <c r="E205" s="4">
        <v>288850</v>
      </c>
      <c r="F205" s="4">
        <v>285784.34000000003</v>
      </c>
      <c r="G205" s="54" t="s">
        <v>335</v>
      </c>
      <c r="H205" s="54"/>
      <c r="I205" s="24">
        <v>643500</v>
      </c>
    </row>
    <row r="206" spans="1:9" ht="28.9" customHeight="1" x14ac:dyDescent="0.2">
      <c r="A206" s="5" t="s">
        <v>336</v>
      </c>
      <c r="B206" s="6" t="s">
        <v>337</v>
      </c>
      <c r="C206" s="6"/>
      <c r="D206" s="7">
        <v>288850</v>
      </c>
      <c r="E206" s="7">
        <v>288850</v>
      </c>
      <c r="F206" s="7">
        <v>285784.34000000003</v>
      </c>
      <c r="G206" s="8" t="s">
        <v>336</v>
      </c>
      <c r="H206" s="6" t="s">
        <v>337</v>
      </c>
      <c r="I206" s="25">
        <v>643500</v>
      </c>
    </row>
    <row r="207" spans="1:9" x14ac:dyDescent="0.2">
      <c r="A207" s="53" t="s">
        <v>338</v>
      </c>
      <c r="B207" s="53"/>
      <c r="C207" s="14"/>
      <c r="D207" s="4">
        <v>487755088</v>
      </c>
      <c r="E207" s="4">
        <v>487755088</v>
      </c>
      <c r="F207" s="4">
        <v>484714205.06999999</v>
      </c>
      <c r="G207" s="54" t="s">
        <v>338</v>
      </c>
      <c r="H207" s="54"/>
      <c r="I207" s="24">
        <v>536584059.19999999</v>
      </c>
    </row>
    <row r="208" spans="1:9" ht="25.5" x14ac:dyDescent="0.2">
      <c r="A208" s="5" t="s">
        <v>339</v>
      </c>
      <c r="B208" s="6" t="s">
        <v>87</v>
      </c>
      <c r="C208" s="6"/>
      <c r="D208" s="7">
        <v>87190565</v>
      </c>
      <c r="E208" s="7">
        <v>87190565</v>
      </c>
      <c r="F208" s="7">
        <v>86416618.120000005</v>
      </c>
      <c r="G208" s="8" t="s">
        <v>339</v>
      </c>
      <c r="H208" s="6" t="s">
        <v>87</v>
      </c>
      <c r="I208" s="25">
        <v>87402565</v>
      </c>
    </row>
    <row r="209" spans="1:11" ht="25.5" x14ac:dyDescent="0.2">
      <c r="A209" s="5" t="s">
        <v>340</v>
      </c>
      <c r="B209" s="6" t="s">
        <v>83</v>
      </c>
      <c r="C209" s="6"/>
      <c r="D209" s="7">
        <v>3724030</v>
      </c>
      <c r="E209" s="7">
        <v>3724030</v>
      </c>
      <c r="F209" s="7">
        <v>3181410.18</v>
      </c>
      <c r="G209" s="8" t="s">
        <v>340</v>
      </c>
      <c r="H209" s="6" t="s">
        <v>83</v>
      </c>
      <c r="I209" s="25">
        <v>3824030</v>
      </c>
    </row>
    <row r="210" spans="1:11" ht="51" x14ac:dyDescent="0.2">
      <c r="A210" s="5" t="s">
        <v>341</v>
      </c>
      <c r="B210" s="6" t="s">
        <v>10</v>
      </c>
      <c r="C210" s="6"/>
      <c r="D210" s="7">
        <v>377813714.35000002</v>
      </c>
      <c r="E210" s="7">
        <v>377813714.35000002</v>
      </c>
      <c r="F210" s="7">
        <v>376623325.88999999</v>
      </c>
      <c r="G210" s="8" t="s">
        <v>341</v>
      </c>
      <c r="H210" s="6" t="s">
        <v>10</v>
      </c>
      <c r="I210" s="25">
        <v>380754068.19999999</v>
      </c>
    </row>
    <row r="211" spans="1:11" ht="63.75" x14ac:dyDescent="0.2">
      <c r="A211" s="5" t="s">
        <v>342</v>
      </c>
      <c r="B211" s="6" t="s">
        <v>28</v>
      </c>
      <c r="C211" s="6"/>
      <c r="D211" s="7">
        <v>7476620.6500000004</v>
      </c>
      <c r="E211" s="7">
        <v>7476620.6500000004</v>
      </c>
      <c r="F211" s="7">
        <v>7288008.0899999999</v>
      </c>
      <c r="G211" s="8" t="s">
        <v>824</v>
      </c>
      <c r="H211" s="26" t="s">
        <v>825</v>
      </c>
      <c r="I211" s="25">
        <v>47000000</v>
      </c>
    </row>
    <row r="212" spans="1:11" ht="28.9" customHeight="1" x14ac:dyDescent="0.2">
      <c r="A212" s="5" t="s">
        <v>343</v>
      </c>
      <c r="B212" s="6" t="s">
        <v>344</v>
      </c>
      <c r="C212" s="6"/>
      <c r="D212" s="7">
        <v>11550158</v>
      </c>
      <c r="E212" s="7">
        <v>11550158</v>
      </c>
      <c r="F212" s="7">
        <v>11204842.789999999</v>
      </c>
      <c r="G212" s="8" t="s">
        <v>342</v>
      </c>
      <c r="H212" s="6" t="s">
        <v>28</v>
      </c>
      <c r="I212" s="25">
        <v>7135976</v>
      </c>
    </row>
    <row r="213" spans="1:11" ht="14.45" customHeight="1" x14ac:dyDescent="0.2">
      <c r="A213" s="5"/>
      <c r="B213" s="6"/>
      <c r="C213" s="6"/>
      <c r="D213" s="7"/>
      <c r="E213" s="7"/>
      <c r="F213" s="7"/>
      <c r="G213" s="8" t="s">
        <v>343</v>
      </c>
      <c r="H213" s="6" t="s">
        <v>344</v>
      </c>
      <c r="I213" s="25">
        <v>10467420</v>
      </c>
    </row>
    <row r="214" spans="1:11" x14ac:dyDescent="0.2">
      <c r="A214" s="54" t="s">
        <v>345</v>
      </c>
      <c r="B214" s="54"/>
      <c r="C214" s="15"/>
      <c r="D214" s="4">
        <v>966403635.95000005</v>
      </c>
      <c r="E214" s="4">
        <v>966403635.95000005</v>
      </c>
      <c r="F214" s="4">
        <v>965514579.96000004</v>
      </c>
      <c r="G214" s="54" t="s">
        <v>345</v>
      </c>
      <c r="H214" s="54"/>
      <c r="I214" s="24">
        <v>808406137.95000005</v>
      </c>
      <c r="J214" s="29">
        <f>F214-I214</f>
        <v>157108442.00999999</v>
      </c>
      <c r="K214" s="30">
        <f>F214/I214-1</f>
        <v>0.19434345514545948</v>
      </c>
    </row>
    <row r="215" spans="1:11" x14ac:dyDescent="0.2">
      <c r="A215" s="53" t="s">
        <v>346</v>
      </c>
      <c r="B215" s="53"/>
      <c r="C215" s="14"/>
      <c r="D215" s="4">
        <v>20666410</v>
      </c>
      <c r="E215" s="4">
        <v>20666410</v>
      </c>
      <c r="F215" s="4">
        <v>20660278.710000001</v>
      </c>
      <c r="G215" s="54" t="s">
        <v>346</v>
      </c>
      <c r="H215" s="54"/>
      <c r="I215" s="24">
        <v>27662375</v>
      </c>
    </row>
    <row r="216" spans="1:11" ht="14.45" customHeight="1" x14ac:dyDescent="0.2">
      <c r="A216" s="5" t="s">
        <v>347</v>
      </c>
      <c r="B216" s="6" t="s">
        <v>10</v>
      </c>
      <c r="C216" s="6"/>
      <c r="D216" s="7">
        <v>9065875</v>
      </c>
      <c r="E216" s="7">
        <v>9065875</v>
      </c>
      <c r="F216" s="7">
        <v>9063478.7100000009</v>
      </c>
      <c r="G216" s="8" t="s">
        <v>347</v>
      </c>
      <c r="H216" s="6" t="s">
        <v>10</v>
      </c>
      <c r="I216" s="25">
        <v>12771375</v>
      </c>
    </row>
    <row r="217" spans="1:11" ht="25.5" x14ac:dyDescent="0.2">
      <c r="A217" s="5" t="s">
        <v>348</v>
      </c>
      <c r="B217" s="6" t="s">
        <v>14</v>
      </c>
      <c r="C217" s="6"/>
      <c r="D217" s="7">
        <v>11600535</v>
      </c>
      <c r="E217" s="7">
        <v>11600535</v>
      </c>
      <c r="F217" s="7">
        <v>11596800</v>
      </c>
      <c r="G217" s="8" t="s">
        <v>348</v>
      </c>
      <c r="H217" s="6" t="s">
        <v>14</v>
      </c>
      <c r="I217" s="25">
        <v>14891000</v>
      </c>
    </row>
    <row r="218" spans="1:11" x14ac:dyDescent="0.2">
      <c r="A218" s="53" t="s">
        <v>349</v>
      </c>
      <c r="B218" s="53"/>
      <c r="C218" s="14"/>
      <c r="D218" s="4">
        <v>358543261.94999999</v>
      </c>
      <c r="E218" s="4">
        <v>358543261.94999999</v>
      </c>
      <c r="F218" s="4">
        <v>358334040.92000002</v>
      </c>
      <c r="G218" s="54" t="s">
        <v>349</v>
      </c>
      <c r="H218" s="54"/>
      <c r="I218" s="24">
        <v>327903598.94999999</v>
      </c>
    </row>
    <row r="219" spans="1:11" ht="51" x14ac:dyDescent="0.2">
      <c r="A219" s="5" t="s">
        <v>350</v>
      </c>
      <c r="B219" s="6" t="s">
        <v>10</v>
      </c>
      <c r="C219" s="6"/>
      <c r="D219" s="7">
        <v>303229476.88</v>
      </c>
      <c r="E219" s="7">
        <v>303229476.88</v>
      </c>
      <c r="F219" s="7">
        <v>303229454.81999999</v>
      </c>
      <c r="G219" s="8" t="s">
        <v>350</v>
      </c>
      <c r="H219" s="6" t="s">
        <v>10</v>
      </c>
      <c r="I219" s="25">
        <v>279127552.94999999</v>
      </c>
    </row>
    <row r="220" spans="1:11" ht="51" x14ac:dyDescent="0.2">
      <c r="A220" s="5" t="s">
        <v>351</v>
      </c>
      <c r="B220" s="6" t="s">
        <v>28</v>
      </c>
      <c r="C220" s="6"/>
      <c r="D220" s="7">
        <v>1119576.07</v>
      </c>
      <c r="E220" s="7">
        <v>1119576.07</v>
      </c>
      <c r="F220" s="7">
        <v>1118572.1000000001</v>
      </c>
      <c r="G220" s="8" t="s">
        <v>352</v>
      </c>
      <c r="H220" s="6" t="s">
        <v>14</v>
      </c>
      <c r="I220" s="25">
        <v>48776046</v>
      </c>
    </row>
    <row r="221" spans="1:11" ht="25.5" x14ac:dyDescent="0.2">
      <c r="A221" s="5" t="s">
        <v>352</v>
      </c>
      <c r="B221" s="6" t="s">
        <v>14</v>
      </c>
      <c r="C221" s="6"/>
      <c r="D221" s="7">
        <v>46851046</v>
      </c>
      <c r="E221" s="7">
        <v>46851046</v>
      </c>
      <c r="F221" s="7">
        <v>46642851</v>
      </c>
      <c r="G221" s="8"/>
      <c r="H221" s="6"/>
      <c r="I221" s="25"/>
    </row>
    <row r="222" spans="1:11" ht="38.25" x14ac:dyDescent="0.2">
      <c r="A222" s="5" t="s">
        <v>353</v>
      </c>
      <c r="B222" s="6" t="s">
        <v>354</v>
      </c>
      <c r="C222" s="6"/>
      <c r="D222" s="7">
        <v>7343163</v>
      </c>
      <c r="E222" s="7">
        <v>7343163</v>
      </c>
      <c r="F222" s="7">
        <v>7343163</v>
      </c>
      <c r="G222" s="8"/>
      <c r="H222" s="6"/>
      <c r="I222" s="25"/>
    </row>
    <row r="223" spans="1:11" x14ac:dyDescent="0.2">
      <c r="A223" s="53" t="s">
        <v>355</v>
      </c>
      <c r="B223" s="53"/>
      <c r="C223" s="14"/>
      <c r="D223" s="4">
        <v>561756700</v>
      </c>
      <c r="E223" s="4">
        <v>561756700</v>
      </c>
      <c r="F223" s="4">
        <v>561586252.74000001</v>
      </c>
      <c r="G223" s="54" t="s">
        <v>355</v>
      </c>
      <c r="H223" s="54"/>
      <c r="I223" s="24">
        <v>427322900</v>
      </c>
    </row>
    <row r="224" spans="1:11" ht="51" x14ac:dyDescent="0.2">
      <c r="A224" s="5" t="s">
        <v>356</v>
      </c>
      <c r="B224" s="6" t="s">
        <v>10</v>
      </c>
      <c r="C224" s="6"/>
      <c r="D224" s="7">
        <v>3471300</v>
      </c>
      <c r="E224" s="7">
        <v>3471300</v>
      </c>
      <c r="F224" s="7">
        <v>3471299.8</v>
      </c>
      <c r="G224" s="8" t="s">
        <v>356</v>
      </c>
      <c r="H224" s="6" t="s">
        <v>10</v>
      </c>
      <c r="I224" s="25">
        <v>3348300</v>
      </c>
    </row>
    <row r="225" spans="1:11" ht="25.5" x14ac:dyDescent="0.2">
      <c r="A225" s="5" t="s">
        <v>357</v>
      </c>
      <c r="B225" s="6" t="s">
        <v>14</v>
      </c>
      <c r="C225" s="6"/>
      <c r="D225" s="7">
        <v>2676900</v>
      </c>
      <c r="E225" s="7">
        <v>2676900</v>
      </c>
      <c r="F225" s="7">
        <v>2676900</v>
      </c>
      <c r="G225" s="8" t="s">
        <v>357</v>
      </c>
      <c r="H225" s="6" t="s">
        <v>14</v>
      </c>
      <c r="I225" s="25">
        <v>2676900</v>
      </c>
    </row>
    <row r="226" spans="1:11" ht="51" x14ac:dyDescent="0.2">
      <c r="A226" s="5" t="s">
        <v>358</v>
      </c>
      <c r="B226" s="6" t="s">
        <v>53</v>
      </c>
      <c r="C226" s="6"/>
      <c r="D226" s="7">
        <v>418887500</v>
      </c>
      <c r="E226" s="7">
        <v>418887500</v>
      </c>
      <c r="F226" s="7">
        <v>418855068.69</v>
      </c>
      <c r="G226" s="8" t="s">
        <v>358</v>
      </c>
      <c r="H226" s="6" t="s">
        <v>53</v>
      </c>
      <c r="I226" s="25">
        <v>355990000</v>
      </c>
    </row>
    <row r="227" spans="1:11" ht="38.25" x14ac:dyDescent="0.2">
      <c r="A227" s="5" t="s">
        <v>359</v>
      </c>
      <c r="B227" s="6" t="s">
        <v>360</v>
      </c>
      <c r="C227" s="6"/>
      <c r="D227" s="7">
        <v>8421000</v>
      </c>
      <c r="E227" s="7">
        <v>8421000</v>
      </c>
      <c r="F227" s="7">
        <v>8421000</v>
      </c>
      <c r="G227" s="8" t="s">
        <v>363</v>
      </c>
      <c r="H227" s="6" t="s">
        <v>364</v>
      </c>
      <c r="I227" s="25">
        <v>15000000</v>
      </c>
    </row>
    <row r="228" spans="1:11" ht="51" x14ac:dyDescent="0.2">
      <c r="A228" s="5" t="s">
        <v>361</v>
      </c>
      <c r="B228" s="6" t="s">
        <v>362</v>
      </c>
      <c r="C228" s="6"/>
      <c r="D228" s="7">
        <v>80000000</v>
      </c>
      <c r="E228" s="7">
        <v>80000000</v>
      </c>
      <c r="F228" s="7">
        <v>80000000</v>
      </c>
      <c r="G228" s="8" t="s">
        <v>826</v>
      </c>
      <c r="H228" s="6" t="s">
        <v>158</v>
      </c>
      <c r="I228" s="25">
        <v>50307700</v>
      </c>
    </row>
    <row r="229" spans="1:11" ht="28.9" customHeight="1" x14ac:dyDescent="0.2">
      <c r="A229" s="5" t="s">
        <v>363</v>
      </c>
      <c r="B229" s="6" t="s">
        <v>364</v>
      </c>
      <c r="C229" s="6"/>
      <c r="D229" s="7">
        <v>15000000</v>
      </c>
      <c r="E229" s="7">
        <v>15000000</v>
      </c>
      <c r="F229" s="7">
        <v>14861984.25</v>
      </c>
      <c r="G229" s="8"/>
      <c r="H229" s="6"/>
      <c r="I229" s="25"/>
    </row>
    <row r="230" spans="1:11" ht="38.25" x14ac:dyDescent="0.2">
      <c r="A230" s="5" t="s">
        <v>365</v>
      </c>
      <c r="B230" s="6" t="s">
        <v>366</v>
      </c>
      <c r="C230" s="6"/>
      <c r="D230" s="7">
        <v>33300000</v>
      </c>
      <c r="E230" s="7">
        <v>33300000</v>
      </c>
      <c r="F230" s="7">
        <v>33300000</v>
      </c>
      <c r="G230" s="8"/>
      <c r="H230" s="6"/>
      <c r="I230" s="25"/>
    </row>
    <row r="231" spans="1:11" x14ac:dyDescent="0.2">
      <c r="A231" s="53" t="s">
        <v>161</v>
      </c>
      <c r="B231" s="53"/>
      <c r="C231" s="14"/>
      <c r="D231" s="4">
        <v>25437264</v>
      </c>
      <c r="E231" s="4">
        <v>25437264</v>
      </c>
      <c r="F231" s="4">
        <v>24934007.59</v>
      </c>
      <c r="G231" s="54" t="s">
        <v>161</v>
      </c>
      <c r="H231" s="54"/>
      <c r="I231" s="24">
        <v>25517264</v>
      </c>
    </row>
    <row r="232" spans="1:11" ht="25.5" x14ac:dyDescent="0.2">
      <c r="A232" s="5" t="s">
        <v>367</v>
      </c>
      <c r="B232" s="6" t="s">
        <v>87</v>
      </c>
      <c r="C232" s="6"/>
      <c r="D232" s="7">
        <v>21006784</v>
      </c>
      <c r="E232" s="7">
        <v>21006784</v>
      </c>
      <c r="F232" s="7">
        <v>20746976.960000001</v>
      </c>
      <c r="G232" s="8" t="s">
        <v>367</v>
      </c>
      <c r="H232" s="6" t="s">
        <v>87</v>
      </c>
      <c r="I232" s="25">
        <v>21086784</v>
      </c>
    </row>
    <row r="233" spans="1:11" ht="25.5" x14ac:dyDescent="0.2">
      <c r="A233" s="5" t="s">
        <v>368</v>
      </c>
      <c r="B233" s="6" t="s">
        <v>83</v>
      </c>
      <c r="C233" s="6"/>
      <c r="D233" s="7">
        <v>3279200</v>
      </c>
      <c r="E233" s="7">
        <v>3279200</v>
      </c>
      <c r="F233" s="7">
        <v>3052724.1</v>
      </c>
      <c r="G233" s="8" t="s">
        <v>368</v>
      </c>
      <c r="H233" s="6" t="s">
        <v>83</v>
      </c>
      <c r="I233" s="25">
        <v>3294200</v>
      </c>
    </row>
    <row r="234" spans="1:11" ht="28.9" customHeight="1" x14ac:dyDescent="0.2">
      <c r="A234" s="5" t="s">
        <v>369</v>
      </c>
      <c r="B234" s="6" t="s">
        <v>28</v>
      </c>
      <c r="C234" s="6"/>
      <c r="D234" s="7">
        <v>258380</v>
      </c>
      <c r="E234" s="7">
        <v>258380</v>
      </c>
      <c r="F234" s="7">
        <v>253466.94</v>
      </c>
      <c r="G234" s="8" t="s">
        <v>369</v>
      </c>
      <c r="H234" s="6" t="s">
        <v>28</v>
      </c>
      <c r="I234" s="25">
        <v>243380</v>
      </c>
    </row>
    <row r="235" spans="1:11" ht="14.45" customHeight="1" x14ac:dyDescent="0.2">
      <c r="A235" s="5" t="s">
        <v>370</v>
      </c>
      <c r="B235" s="6" t="s">
        <v>371</v>
      </c>
      <c r="C235" s="6"/>
      <c r="D235" s="7">
        <v>892900</v>
      </c>
      <c r="E235" s="7">
        <v>892900</v>
      </c>
      <c r="F235" s="7">
        <v>880839.59</v>
      </c>
      <c r="G235" s="8" t="s">
        <v>370</v>
      </c>
      <c r="H235" s="26" t="s">
        <v>371</v>
      </c>
      <c r="I235" s="25">
        <v>892900</v>
      </c>
    </row>
    <row r="236" spans="1:11" x14ac:dyDescent="0.2">
      <c r="A236" s="54" t="s">
        <v>372</v>
      </c>
      <c r="B236" s="54"/>
      <c r="C236" s="15"/>
      <c r="D236" s="4">
        <v>846755832.80999994</v>
      </c>
      <c r="E236" s="4">
        <v>846755832.80999994</v>
      </c>
      <c r="F236" s="4">
        <v>758111213.89999998</v>
      </c>
      <c r="G236" s="54" t="s">
        <v>372</v>
      </c>
      <c r="H236" s="54"/>
      <c r="I236" s="24">
        <v>809463002</v>
      </c>
      <c r="J236" s="29">
        <f>F236-I236</f>
        <v>-51351788.100000024</v>
      </c>
      <c r="K236" s="30">
        <f>F236/I236-1</f>
        <v>-6.3439327026833081E-2</v>
      </c>
    </row>
    <row r="237" spans="1:11" x14ac:dyDescent="0.2">
      <c r="A237" s="53" t="s">
        <v>373</v>
      </c>
      <c r="B237" s="53"/>
      <c r="C237" s="14"/>
      <c r="D237" s="4">
        <v>286367327</v>
      </c>
      <c r="E237" s="4">
        <v>286367327</v>
      </c>
      <c r="F237" s="4">
        <v>286364908.66000003</v>
      </c>
      <c r="G237" s="54" t="s">
        <v>373</v>
      </c>
      <c r="H237" s="54"/>
      <c r="I237" s="24">
        <v>324364000</v>
      </c>
    </row>
    <row r="238" spans="1:11" ht="51" x14ac:dyDescent="0.2">
      <c r="A238" s="5" t="s">
        <v>374</v>
      </c>
      <c r="B238" s="6" t="s">
        <v>10</v>
      </c>
      <c r="C238" s="6"/>
      <c r="D238" s="7">
        <v>272764500</v>
      </c>
      <c r="E238" s="7">
        <v>272764500</v>
      </c>
      <c r="F238" s="7">
        <v>272764489.01999998</v>
      </c>
      <c r="G238" s="8" t="s">
        <v>374</v>
      </c>
      <c r="H238" s="6" t="s">
        <v>10</v>
      </c>
      <c r="I238" s="25">
        <v>266886900</v>
      </c>
    </row>
    <row r="239" spans="1:11" ht="89.25" x14ac:dyDescent="0.2">
      <c r="A239" s="5" t="s">
        <v>375</v>
      </c>
      <c r="B239" s="6" t="s">
        <v>75</v>
      </c>
      <c r="C239" s="6"/>
      <c r="D239" s="7">
        <v>104200</v>
      </c>
      <c r="E239" s="7">
        <v>104200</v>
      </c>
      <c r="F239" s="7">
        <v>104200</v>
      </c>
      <c r="G239" s="8" t="s">
        <v>375</v>
      </c>
      <c r="H239" s="6" t="s">
        <v>75</v>
      </c>
      <c r="I239" s="25">
        <v>191100</v>
      </c>
    </row>
    <row r="240" spans="1:11" ht="51" x14ac:dyDescent="0.2">
      <c r="A240" s="5" t="s">
        <v>376</v>
      </c>
      <c r="B240" s="6" t="s">
        <v>53</v>
      </c>
      <c r="C240" s="6"/>
      <c r="D240" s="7">
        <v>5320230</v>
      </c>
      <c r="E240" s="7">
        <v>5320230</v>
      </c>
      <c r="F240" s="7">
        <v>5317822.6399999997</v>
      </c>
      <c r="G240" s="8" t="s">
        <v>376</v>
      </c>
      <c r="H240" s="6" t="s">
        <v>53</v>
      </c>
      <c r="I240" s="25">
        <v>55340000</v>
      </c>
    </row>
    <row r="241" spans="1:9" ht="51" x14ac:dyDescent="0.2">
      <c r="A241" s="5" t="s">
        <v>377</v>
      </c>
      <c r="B241" s="6" t="s">
        <v>63</v>
      </c>
      <c r="C241" s="6"/>
      <c r="D241" s="7">
        <v>455400</v>
      </c>
      <c r="E241" s="7">
        <v>455400</v>
      </c>
      <c r="F241" s="7">
        <v>455400</v>
      </c>
      <c r="G241" s="8" t="s">
        <v>827</v>
      </c>
      <c r="H241" s="6" t="s">
        <v>828</v>
      </c>
      <c r="I241" s="25">
        <v>1946000</v>
      </c>
    </row>
    <row r="242" spans="1:9" ht="51" x14ac:dyDescent="0.2">
      <c r="A242" s="5" t="s">
        <v>378</v>
      </c>
      <c r="B242" s="6" t="s">
        <v>379</v>
      </c>
      <c r="C242" s="6"/>
      <c r="D242" s="7">
        <v>26297</v>
      </c>
      <c r="E242" s="7">
        <v>26297</v>
      </c>
      <c r="F242" s="7">
        <v>26297</v>
      </c>
      <c r="G242" s="8"/>
      <c r="H242" s="6"/>
      <c r="I242" s="25"/>
    </row>
    <row r="243" spans="1:9" ht="14.45" customHeight="1" x14ac:dyDescent="0.2">
      <c r="A243" s="5" t="s">
        <v>380</v>
      </c>
      <c r="B243" s="6" t="s">
        <v>381</v>
      </c>
      <c r="C243" s="6"/>
      <c r="D243" s="7">
        <v>4000000</v>
      </c>
      <c r="E243" s="7">
        <v>4000000</v>
      </c>
      <c r="F243" s="7">
        <v>4000000</v>
      </c>
      <c r="G243" s="8"/>
      <c r="H243" s="6"/>
      <c r="I243" s="25"/>
    </row>
    <row r="244" spans="1:9" ht="76.5" x14ac:dyDescent="0.2">
      <c r="A244" s="5" t="s">
        <v>382</v>
      </c>
      <c r="B244" s="6" t="s">
        <v>383</v>
      </c>
      <c r="C244" s="6"/>
      <c r="D244" s="7">
        <v>3696700</v>
      </c>
      <c r="E244" s="7">
        <v>3696700</v>
      </c>
      <c r="F244" s="7">
        <v>3696700</v>
      </c>
      <c r="G244" s="8"/>
      <c r="H244" s="6"/>
      <c r="I244" s="25"/>
    </row>
    <row r="245" spans="1:9" x14ac:dyDescent="0.2">
      <c r="A245" s="53" t="s">
        <v>384</v>
      </c>
      <c r="B245" s="53"/>
      <c r="C245" s="14"/>
      <c r="D245" s="4">
        <v>519718588.13999999</v>
      </c>
      <c r="E245" s="4">
        <v>519718588.13999999</v>
      </c>
      <c r="F245" s="4">
        <v>431495357.91000003</v>
      </c>
      <c r="G245" s="54" t="s">
        <v>384</v>
      </c>
      <c r="H245" s="54"/>
      <c r="I245" s="24">
        <v>450796700</v>
      </c>
    </row>
    <row r="246" spans="1:9" ht="51" x14ac:dyDescent="0.2">
      <c r="A246" s="5" t="s">
        <v>385</v>
      </c>
      <c r="B246" s="6" t="s">
        <v>10</v>
      </c>
      <c r="C246" s="6"/>
      <c r="D246" s="7">
        <v>259768300</v>
      </c>
      <c r="E246" s="7">
        <v>259768300</v>
      </c>
      <c r="F246" s="7">
        <v>259768269.24000001</v>
      </c>
      <c r="G246" s="8" t="s">
        <v>385</v>
      </c>
      <c r="H246" s="6" t="s">
        <v>10</v>
      </c>
      <c r="I246" s="25">
        <v>261046700</v>
      </c>
    </row>
    <row r="247" spans="1:9" ht="25.5" x14ac:dyDescent="0.2">
      <c r="A247" s="5" t="s">
        <v>386</v>
      </c>
      <c r="B247" s="6" t="s">
        <v>14</v>
      </c>
      <c r="C247" s="6"/>
      <c r="D247" s="7">
        <v>1843376</v>
      </c>
      <c r="E247" s="7">
        <v>1843376</v>
      </c>
      <c r="F247" s="7">
        <v>1843376</v>
      </c>
      <c r="G247" s="8" t="s">
        <v>386</v>
      </c>
      <c r="H247" s="6" t="s">
        <v>14</v>
      </c>
      <c r="I247" s="25">
        <v>42000000</v>
      </c>
    </row>
    <row r="248" spans="1:9" ht="51" x14ac:dyDescent="0.2">
      <c r="A248" s="5" t="s">
        <v>387</v>
      </c>
      <c r="B248" s="6" t="s">
        <v>53</v>
      </c>
      <c r="C248" s="6"/>
      <c r="D248" s="7">
        <v>191230600</v>
      </c>
      <c r="E248" s="7">
        <v>191230600</v>
      </c>
      <c r="F248" s="7">
        <v>103063260.88</v>
      </c>
      <c r="G248" s="8" t="s">
        <v>387</v>
      </c>
      <c r="H248" s="6" t="s">
        <v>53</v>
      </c>
      <c r="I248" s="25">
        <v>137750000</v>
      </c>
    </row>
    <row r="249" spans="1:9" ht="63.75" x14ac:dyDescent="0.2">
      <c r="A249" s="5" t="s">
        <v>388</v>
      </c>
      <c r="B249" s="6" t="s">
        <v>389</v>
      </c>
      <c r="C249" s="6"/>
      <c r="D249" s="7">
        <v>4998712.1399999997</v>
      </c>
      <c r="E249" s="7">
        <v>4998712.1399999997</v>
      </c>
      <c r="F249" s="7">
        <v>4998712.1399999997</v>
      </c>
      <c r="G249" s="8" t="s">
        <v>395</v>
      </c>
      <c r="H249" s="6" t="s">
        <v>396</v>
      </c>
      <c r="I249" s="25">
        <v>10000000</v>
      </c>
    </row>
    <row r="250" spans="1:9" ht="38.25" x14ac:dyDescent="0.2">
      <c r="A250" s="5" t="s">
        <v>390</v>
      </c>
      <c r="B250" s="6" t="s">
        <v>391</v>
      </c>
      <c r="C250" s="6"/>
      <c r="D250" s="7">
        <v>22700000</v>
      </c>
      <c r="E250" s="7">
        <v>22700000</v>
      </c>
      <c r="F250" s="7">
        <v>22700000</v>
      </c>
      <c r="G250" s="8"/>
      <c r="H250" s="6"/>
      <c r="I250" s="25"/>
    </row>
    <row r="251" spans="1:9" ht="51" x14ac:dyDescent="0.2">
      <c r="A251" s="5" t="s">
        <v>392</v>
      </c>
      <c r="B251" s="6" t="s">
        <v>381</v>
      </c>
      <c r="C251" s="6"/>
      <c r="D251" s="7">
        <v>6800000</v>
      </c>
      <c r="E251" s="7">
        <v>6800000</v>
      </c>
      <c r="F251" s="7">
        <v>6800000</v>
      </c>
      <c r="G251" s="8"/>
      <c r="H251" s="6"/>
      <c r="I251" s="25"/>
    </row>
    <row r="252" spans="1:9" ht="51" x14ac:dyDescent="0.2">
      <c r="A252" s="5" t="s">
        <v>393</v>
      </c>
      <c r="B252" s="6" t="s">
        <v>394</v>
      </c>
      <c r="C252" s="6"/>
      <c r="D252" s="7">
        <v>21377600</v>
      </c>
      <c r="E252" s="7">
        <v>21377600</v>
      </c>
      <c r="F252" s="7">
        <v>21321739.649999999</v>
      </c>
      <c r="G252" s="8"/>
      <c r="H252" s="6"/>
      <c r="I252" s="25"/>
    </row>
    <row r="253" spans="1:9" ht="28.9" customHeight="1" x14ac:dyDescent="0.2">
      <c r="A253" s="5" t="s">
        <v>395</v>
      </c>
      <c r="B253" s="6" t="s">
        <v>396</v>
      </c>
      <c r="C253" s="6"/>
      <c r="D253" s="7">
        <v>10000000</v>
      </c>
      <c r="E253" s="7">
        <v>10000000</v>
      </c>
      <c r="F253" s="7">
        <v>10000000</v>
      </c>
      <c r="G253" s="8"/>
      <c r="H253" s="6"/>
      <c r="I253" s="25"/>
    </row>
    <row r="254" spans="1:9" ht="51" x14ac:dyDescent="0.2">
      <c r="A254" s="5" t="s">
        <v>397</v>
      </c>
      <c r="B254" s="6" t="s">
        <v>398</v>
      </c>
      <c r="C254" s="6"/>
      <c r="D254" s="7">
        <v>1000000</v>
      </c>
      <c r="E254" s="7">
        <v>1000000</v>
      </c>
      <c r="F254" s="7">
        <v>1000000</v>
      </c>
      <c r="G254" s="8"/>
      <c r="H254" s="6"/>
      <c r="I254" s="25"/>
    </row>
    <row r="255" spans="1:9" x14ac:dyDescent="0.2">
      <c r="A255" s="53" t="s">
        <v>399</v>
      </c>
      <c r="B255" s="53"/>
      <c r="C255" s="14"/>
      <c r="D255" s="4">
        <v>40669917.670000002</v>
      </c>
      <c r="E255" s="4">
        <v>40669917.670000002</v>
      </c>
      <c r="F255" s="4">
        <v>40250947.329999998</v>
      </c>
      <c r="G255" s="54" t="s">
        <v>399</v>
      </c>
      <c r="H255" s="54"/>
      <c r="I255" s="24">
        <v>34302302</v>
      </c>
    </row>
    <row r="256" spans="1:9" ht="25.5" x14ac:dyDescent="0.2">
      <c r="A256" s="5" t="s">
        <v>400</v>
      </c>
      <c r="B256" s="6" t="s">
        <v>87</v>
      </c>
      <c r="C256" s="6"/>
      <c r="D256" s="7">
        <v>22233302</v>
      </c>
      <c r="E256" s="7">
        <v>22233302</v>
      </c>
      <c r="F256" s="7">
        <v>22095980.899999999</v>
      </c>
      <c r="G256" s="8" t="s">
        <v>400</v>
      </c>
      <c r="H256" s="6" t="s">
        <v>87</v>
      </c>
      <c r="I256" s="25">
        <v>22233302</v>
      </c>
    </row>
    <row r="257" spans="1:11" ht="25.5" x14ac:dyDescent="0.2">
      <c r="A257" s="5" t="s">
        <v>401</v>
      </c>
      <c r="B257" s="6" t="s">
        <v>83</v>
      </c>
      <c r="C257" s="6"/>
      <c r="D257" s="7">
        <v>1540400</v>
      </c>
      <c r="E257" s="7">
        <v>1540400</v>
      </c>
      <c r="F257" s="7">
        <v>1274398.46</v>
      </c>
      <c r="G257" s="8" t="s">
        <v>401</v>
      </c>
      <c r="H257" s="6" t="s">
        <v>83</v>
      </c>
      <c r="I257" s="25">
        <v>1540400</v>
      </c>
    </row>
    <row r="258" spans="1:11" ht="51" x14ac:dyDescent="0.2">
      <c r="A258" s="5" t="s">
        <v>402</v>
      </c>
      <c r="B258" s="6" t="s">
        <v>10</v>
      </c>
      <c r="C258" s="6"/>
      <c r="D258" s="7">
        <v>8697600</v>
      </c>
      <c r="E258" s="7">
        <v>8697600</v>
      </c>
      <c r="F258" s="7">
        <v>8697600</v>
      </c>
      <c r="G258" s="8" t="s">
        <v>402</v>
      </c>
      <c r="H258" s="6" t="s">
        <v>10</v>
      </c>
      <c r="I258" s="25">
        <v>8697600</v>
      </c>
    </row>
    <row r="259" spans="1:11" ht="63.75" x14ac:dyDescent="0.2">
      <c r="A259" s="5" t="s">
        <v>403</v>
      </c>
      <c r="B259" s="6" t="s">
        <v>28</v>
      </c>
      <c r="C259" s="6"/>
      <c r="D259" s="7">
        <v>5953800</v>
      </c>
      <c r="E259" s="7">
        <v>5953800</v>
      </c>
      <c r="F259" s="7">
        <v>5938152.2999999998</v>
      </c>
      <c r="G259" s="8" t="s">
        <v>403</v>
      </c>
      <c r="H259" s="6" t="s">
        <v>28</v>
      </c>
      <c r="I259" s="25">
        <v>115900</v>
      </c>
    </row>
    <row r="260" spans="1:11" ht="25.5" x14ac:dyDescent="0.2">
      <c r="A260" s="5" t="s">
        <v>404</v>
      </c>
      <c r="B260" s="6" t="s">
        <v>14</v>
      </c>
      <c r="C260" s="6"/>
      <c r="D260" s="7">
        <v>757000</v>
      </c>
      <c r="E260" s="7">
        <v>757000</v>
      </c>
      <c r="F260" s="7">
        <v>757000</v>
      </c>
      <c r="G260" s="8" t="s">
        <v>404</v>
      </c>
      <c r="H260" s="6" t="s">
        <v>14</v>
      </c>
      <c r="I260" s="25">
        <v>757000</v>
      </c>
    </row>
    <row r="261" spans="1:11" ht="51" x14ac:dyDescent="0.2">
      <c r="A261" s="5" t="s">
        <v>405</v>
      </c>
      <c r="B261" s="6" t="s">
        <v>389</v>
      </c>
      <c r="C261" s="6"/>
      <c r="D261" s="7">
        <v>230915.67</v>
      </c>
      <c r="E261" s="7">
        <v>230915.67</v>
      </c>
      <c r="F261" s="7">
        <v>230915.67</v>
      </c>
      <c r="G261" s="8" t="s">
        <v>829</v>
      </c>
      <c r="H261" s="6" t="s">
        <v>830</v>
      </c>
      <c r="I261" s="25">
        <v>958100</v>
      </c>
    </row>
    <row r="262" spans="1:11" ht="25.5" x14ac:dyDescent="0.2">
      <c r="A262" s="5" t="s">
        <v>406</v>
      </c>
      <c r="B262" s="6" t="s">
        <v>407</v>
      </c>
      <c r="C262" s="6"/>
      <c r="D262" s="7">
        <v>100000</v>
      </c>
      <c r="E262" s="7">
        <v>100000</v>
      </c>
      <c r="F262" s="7">
        <v>100000</v>
      </c>
      <c r="G262" s="8"/>
      <c r="H262" s="6"/>
      <c r="I262" s="25"/>
    </row>
    <row r="263" spans="1:11" ht="28.9" customHeight="1" x14ac:dyDescent="0.2">
      <c r="A263" s="5" t="s">
        <v>408</v>
      </c>
      <c r="B263" s="6" t="s">
        <v>409</v>
      </c>
      <c r="C263" s="6"/>
      <c r="D263" s="7">
        <v>100000</v>
      </c>
      <c r="E263" s="7">
        <v>100000</v>
      </c>
      <c r="F263" s="7">
        <v>100000</v>
      </c>
      <c r="G263" s="8"/>
      <c r="H263" s="6"/>
      <c r="I263" s="25"/>
    </row>
    <row r="264" spans="1:11" ht="28.9" customHeight="1" x14ac:dyDescent="0.2">
      <c r="A264" s="5" t="s">
        <v>410</v>
      </c>
      <c r="B264" s="6" t="s">
        <v>411</v>
      </c>
      <c r="C264" s="6"/>
      <c r="D264" s="7">
        <v>1056900</v>
      </c>
      <c r="E264" s="7">
        <v>1056900</v>
      </c>
      <c r="F264" s="7">
        <v>1056900</v>
      </c>
      <c r="G264" s="8"/>
      <c r="H264" s="6"/>
      <c r="I264" s="25"/>
    </row>
    <row r="265" spans="1:11" x14ac:dyDescent="0.2">
      <c r="A265" s="54" t="s">
        <v>412</v>
      </c>
      <c r="B265" s="54"/>
      <c r="C265" s="15"/>
      <c r="D265" s="4">
        <v>744435478</v>
      </c>
      <c r="E265" s="4">
        <v>745381378</v>
      </c>
      <c r="F265" s="4">
        <v>645888729.12</v>
      </c>
      <c r="G265" s="54" t="s">
        <v>412</v>
      </c>
      <c r="H265" s="54"/>
      <c r="I265" s="24">
        <v>812994278</v>
      </c>
      <c r="J265" s="29">
        <f>F265-I265</f>
        <v>-167105548.88</v>
      </c>
      <c r="K265" s="30">
        <f>F265/I265-1</f>
        <v>-0.20554332718194113</v>
      </c>
    </row>
    <row r="266" spans="1:11" x14ac:dyDescent="0.2">
      <c r="A266" s="53" t="s">
        <v>413</v>
      </c>
      <c r="B266" s="53"/>
      <c r="C266" s="14"/>
      <c r="D266" s="4">
        <v>669347700</v>
      </c>
      <c r="E266" s="4">
        <v>669347700</v>
      </c>
      <c r="F266" s="4">
        <v>585217112.33000004</v>
      </c>
      <c r="G266" s="54" t="s">
        <v>413</v>
      </c>
      <c r="H266" s="54"/>
      <c r="I266" s="24">
        <v>739185700</v>
      </c>
    </row>
    <row r="267" spans="1:11" ht="51" x14ac:dyDescent="0.2">
      <c r="A267" s="5" t="s">
        <v>414</v>
      </c>
      <c r="B267" s="6" t="s">
        <v>10</v>
      </c>
      <c r="C267" s="6"/>
      <c r="D267" s="7">
        <v>294565467</v>
      </c>
      <c r="E267" s="7">
        <v>294565467</v>
      </c>
      <c r="F267" s="7">
        <v>294565379.32999998</v>
      </c>
      <c r="G267" s="8" t="s">
        <v>414</v>
      </c>
      <c r="H267" s="6" t="s">
        <v>10</v>
      </c>
      <c r="I267" s="25">
        <v>296948300</v>
      </c>
    </row>
    <row r="268" spans="1:11" ht="51" x14ac:dyDescent="0.2">
      <c r="A268" s="5" t="s">
        <v>415</v>
      </c>
      <c r="B268" s="6" t="s">
        <v>28</v>
      </c>
      <c r="C268" s="6"/>
      <c r="D268" s="7">
        <v>2143033</v>
      </c>
      <c r="E268" s="7">
        <v>2143033</v>
      </c>
      <c r="F268" s="7">
        <v>2143033</v>
      </c>
      <c r="G268" s="8" t="s">
        <v>420</v>
      </c>
      <c r="H268" s="6" t="s">
        <v>831</v>
      </c>
      <c r="I268" s="25">
        <v>442237400</v>
      </c>
    </row>
    <row r="269" spans="1:11" ht="25.5" x14ac:dyDescent="0.2">
      <c r="A269" s="5" t="s">
        <v>416</v>
      </c>
      <c r="B269" s="6" t="s">
        <v>417</v>
      </c>
      <c r="C269" s="6"/>
      <c r="D269" s="7">
        <v>3442500</v>
      </c>
      <c r="E269" s="7">
        <v>3442500</v>
      </c>
      <c r="F269" s="7">
        <v>3442500</v>
      </c>
      <c r="G269" s="8"/>
      <c r="H269" s="6"/>
      <c r="I269" s="25"/>
    </row>
    <row r="270" spans="1:11" ht="43.35" customHeight="1" x14ac:dyDescent="0.2">
      <c r="A270" s="5" t="s">
        <v>418</v>
      </c>
      <c r="B270" s="6" t="s">
        <v>419</v>
      </c>
      <c r="C270" s="6"/>
      <c r="D270" s="7">
        <v>534000</v>
      </c>
      <c r="E270" s="7">
        <v>534000</v>
      </c>
      <c r="F270" s="7">
        <v>308200</v>
      </c>
      <c r="G270" s="8"/>
      <c r="H270" s="6"/>
      <c r="I270" s="25"/>
    </row>
    <row r="271" spans="1:11" ht="51" x14ac:dyDescent="0.2">
      <c r="A271" s="5" t="s">
        <v>420</v>
      </c>
      <c r="B271" s="6" t="s">
        <v>421</v>
      </c>
      <c r="C271" s="6"/>
      <c r="D271" s="7">
        <v>368662700</v>
      </c>
      <c r="E271" s="7">
        <v>368662700</v>
      </c>
      <c r="F271" s="7">
        <v>284758000</v>
      </c>
      <c r="G271" s="8"/>
      <c r="H271" s="6"/>
      <c r="I271" s="25"/>
    </row>
    <row r="272" spans="1:11" x14ac:dyDescent="0.2">
      <c r="A272" s="53" t="s">
        <v>422</v>
      </c>
      <c r="B272" s="53"/>
      <c r="C272" s="14"/>
      <c r="D272" s="4">
        <v>2392500</v>
      </c>
      <c r="E272" s="4">
        <v>3338400</v>
      </c>
      <c r="F272" s="4">
        <v>3338400</v>
      </c>
      <c r="G272" s="54" t="s">
        <v>422</v>
      </c>
      <c r="H272" s="54"/>
      <c r="I272" s="24">
        <v>1113300</v>
      </c>
    </row>
    <row r="273" spans="1:11" ht="28.9" customHeight="1" x14ac:dyDescent="0.2">
      <c r="A273" s="5" t="s">
        <v>423</v>
      </c>
      <c r="B273" s="6" t="s">
        <v>10</v>
      </c>
      <c r="C273" s="6"/>
      <c r="D273" s="7">
        <v>1113300</v>
      </c>
      <c r="E273" s="7">
        <v>1113300</v>
      </c>
      <c r="F273" s="7">
        <v>1113300</v>
      </c>
      <c r="G273" s="8" t="s">
        <v>423</v>
      </c>
      <c r="H273" s="6" t="s">
        <v>10</v>
      </c>
      <c r="I273" s="25">
        <v>1113300</v>
      </c>
    </row>
    <row r="274" spans="1:11" ht="28.9" customHeight="1" x14ac:dyDescent="0.2">
      <c r="A274" s="5" t="s">
        <v>424</v>
      </c>
      <c r="B274" s="6" t="s">
        <v>425</v>
      </c>
      <c r="C274" s="6"/>
      <c r="D274" s="7">
        <v>1279200</v>
      </c>
      <c r="E274" s="7">
        <v>2225100</v>
      </c>
      <c r="F274" s="7">
        <v>2225100</v>
      </c>
      <c r="G274" s="8"/>
      <c r="H274" s="6"/>
      <c r="I274" s="25"/>
    </row>
    <row r="275" spans="1:11" ht="28.9" customHeight="1" x14ac:dyDescent="0.2">
      <c r="A275" s="53" t="s">
        <v>426</v>
      </c>
      <c r="B275" s="53"/>
      <c r="C275" s="14"/>
      <c r="D275" s="4">
        <v>72695278</v>
      </c>
      <c r="E275" s="4">
        <v>72695278</v>
      </c>
      <c r="F275" s="4">
        <v>57333216.789999999</v>
      </c>
      <c r="G275" s="54" t="s">
        <v>426</v>
      </c>
      <c r="H275" s="54"/>
      <c r="I275" s="24">
        <v>72695278</v>
      </c>
    </row>
    <row r="276" spans="1:11" ht="57.6" customHeight="1" x14ac:dyDescent="0.2">
      <c r="A276" s="5" t="s">
        <v>427</v>
      </c>
      <c r="B276" s="6" t="s">
        <v>87</v>
      </c>
      <c r="C276" s="6"/>
      <c r="D276" s="7">
        <v>50810278</v>
      </c>
      <c r="E276" s="7">
        <v>50810278</v>
      </c>
      <c r="F276" s="7">
        <v>50069508.039999999</v>
      </c>
      <c r="G276" s="8" t="s">
        <v>427</v>
      </c>
      <c r="H276" s="6" t="s">
        <v>87</v>
      </c>
      <c r="I276" s="25">
        <v>50810278</v>
      </c>
    </row>
    <row r="277" spans="1:11" ht="57.6" customHeight="1" x14ac:dyDescent="0.2">
      <c r="A277" s="5" t="s">
        <v>428</v>
      </c>
      <c r="B277" s="6" t="s">
        <v>83</v>
      </c>
      <c r="C277" s="6"/>
      <c r="D277" s="7">
        <v>2335000</v>
      </c>
      <c r="E277" s="7">
        <v>2335000</v>
      </c>
      <c r="F277" s="7">
        <v>2238704.73</v>
      </c>
      <c r="G277" s="8" t="s">
        <v>428</v>
      </c>
      <c r="H277" s="6" t="s">
        <v>83</v>
      </c>
      <c r="I277" s="25">
        <v>2335000</v>
      </c>
    </row>
    <row r="278" spans="1:11" ht="28.9" customHeight="1" x14ac:dyDescent="0.2">
      <c r="A278" s="5" t="s">
        <v>429</v>
      </c>
      <c r="B278" s="6" t="s">
        <v>28</v>
      </c>
      <c r="C278" s="6"/>
      <c r="D278" s="7">
        <v>550000</v>
      </c>
      <c r="E278" s="7">
        <v>550000</v>
      </c>
      <c r="F278" s="7">
        <v>550000</v>
      </c>
      <c r="G278" s="8" t="s">
        <v>429</v>
      </c>
      <c r="H278" s="6" t="s">
        <v>28</v>
      </c>
      <c r="I278" s="25">
        <v>550000</v>
      </c>
    </row>
    <row r="279" spans="1:11" ht="33" customHeight="1" x14ac:dyDescent="0.2">
      <c r="A279" s="5" t="s">
        <v>430</v>
      </c>
      <c r="B279" s="6" t="s">
        <v>421</v>
      </c>
      <c r="C279" s="6"/>
      <c r="D279" s="7">
        <v>19000000</v>
      </c>
      <c r="E279" s="7">
        <v>19000000</v>
      </c>
      <c r="F279" s="7">
        <v>4475004.0199999996</v>
      </c>
      <c r="G279" s="8" t="s">
        <v>430</v>
      </c>
      <c r="H279" s="6" t="s">
        <v>831</v>
      </c>
      <c r="I279" s="25">
        <v>19000000</v>
      </c>
    </row>
    <row r="280" spans="1:11" x14ac:dyDescent="0.2">
      <c r="A280" s="54" t="s">
        <v>431</v>
      </c>
      <c r="B280" s="54"/>
      <c r="C280" s="15"/>
      <c r="D280" s="4">
        <v>1452000954.9000001</v>
      </c>
      <c r="E280" s="4">
        <v>1452000954.9000001</v>
      </c>
      <c r="F280" s="4">
        <v>1392750127.72</v>
      </c>
      <c r="G280" s="54" t="s">
        <v>431</v>
      </c>
      <c r="H280" s="54"/>
      <c r="I280" s="24">
        <v>1509911536.8499999</v>
      </c>
      <c r="J280" s="29">
        <f>F280-I280</f>
        <v>-117161409.12999988</v>
      </c>
      <c r="K280" s="30">
        <f>F280/I280-1</f>
        <v>-7.7594883058131892E-2</v>
      </c>
    </row>
    <row r="281" spans="1:11" x14ac:dyDescent="0.2">
      <c r="A281" s="53" t="s">
        <v>432</v>
      </c>
      <c r="B281" s="53"/>
      <c r="C281" s="14"/>
      <c r="D281" s="4">
        <v>1110777747.1600001</v>
      </c>
      <c r="E281" s="4">
        <v>1110777747.1600001</v>
      </c>
      <c r="F281" s="4">
        <v>1058106705</v>
      </c>
      <c r="G281" s="54" t="s">
        <v>432</v>
      </c>
      <c r="H281" s="54"/>
      <c r="I281" s="24">
        <v>1197711329.1099999</v>
      </c>
    </row>
    <row r="282" spans="1:11" ht="25.5" x14ac:dyDescent="0.2">
      <c r="A282" s="5" t="s">
        <v>433</v>
      </c>
      <c r="B282" s="6" t="s">
        <v>87</v>
      </c>
      <c r="C282" s="6"/>
      <c r="D282" s="7">
        <v>31539424</v>
      </c>
      <c r="E282" s="7">
        <v>31539424</v>
      </c>
      <c r="F282" s="7">
        <v>31375508.190000001</v>
      </c>
      <c r="G282" s="8" t="s">
        <v>433</v>
      </c>
      <c r="H282" s="6" t="s">
        <v>87</v>
      </c>
      <c r="I282" s="25">
        <v>31756424</v>
      </c>
    </row>
    <row r="283" spans="1:11" ht="25.5" x14ac:dyDescent="0.2">
      <c r="A283" s="5" t="s">
        <v>434</v>
      </c>
      <c r="B283" s="6" t="s">
        <v>83</v>
      </c>
      <c r="C283" s="6"/>
      <c r="D283" s="7">
        <v>1525398</v>
      </c>
      <c r="E283" s="7">
        <v>1525398</v>
      </c>
      <c r="F283" s="7">
        <v>1412748.24</v>
      </c>
      <c r="G283" s="8" t="s">
        <v>434</v>
      </c>
      <c r="H283" s="6" t="s">
        <v>83</v>
      </c>
      <c r="I283" s="25">
        <v>1525398</v>
      </c>
    </row>
    <row r="284" spans="1:11" ht="63.75" x14ac:dyDescent="0.2">
      <c r="A284" s="5" t="s">
        <v>435</v>
      </c>
      <c r="B284" s="6" t="s">
        <v>28</v>
      </c>
      <c r="C284" s="6"/>
      <c r="D284" s="7">
        <v>469897</v>
      </c>
      <c r="E284" s="7">
        <v>469897</v>
      </c>
      <c r="F284" s="7">
        <v>445515.91</v>
      </c>
      <c r="G284" s="8" t="s">
        <v>435</v>
      </c>
      <c r="H284" s="6" t="s">
        <v>28</v>
      </c>
      <c r="I284" s="25">
        <v>469897</v>
      </c>
    </row>
    <row r="285" spans="1:11" ht="38.25" x14ac:dyDescent="0.2">
      <c r="A285" s="5" t="s">
        <v>436</v>
      </c>
      <c r="B285" s="6" t="s">
        <v>437</v>
      </c>
      <c r="C285" s="6"/>
      <c r="D285" s="7">
        <v>2858000</v>
      </c>
      <c r="E285" s="7">
        <v>2858000</v>
      </c>
      <c r="F285" s="7">
        <v>2489510</v>
      </c>
      <c r="G285" s="8" t="s">
        <v>436</v>
      </c>
      <c r="H285" s="6" t="s">
        <v>437</v>
      </c>
      <c r="I285" s="25">
        <v>2858000</v>
      </c>
    </row>
    <row r="286" spans="1:11" ht="38.25" x14ac:dyDescent="0.2">
      <c r="A286" s="5" t="s">
        <v>438</v>
      </c>
      <c r="B286" s="6" t="s">
        <v>344</v>
      </c>
      <c r="C286" s="6"/>
      <c r="D286" s="7">
        <v>500000</v>
      </c>
      <c r="E286" s="7">
        <v>500000</v>
      </c>
      <c r="F286" s="7">
        <v>500000</v>
      </c>
      <c r="G286" s="8" t="s">
        <v>438</v>
      </c>
      <c r="H286" s="6" t="s">
        <v>344</v>
      </c>
      <c r="I286" s="25">
        <v>700000</v>
      </c>
    </row>
    <row r="287" spans="1:11" ht="25.5" x14ac:dyDescent="0.2">
      <c r="A287" s="5" t="s">
        <v>439</v>
      </c>
      <c r="B287" s="6" t="s">
        <v>14</v>
      </c>
      <c r="C287" s="6"/>
      <c r="D287" s="7">
        <v>3592520</v>
      </c>
      <c r="E287" s="7">
        <v>3592520</v>
      </c>
      <c r="F287" s="7">
        <v>3592217.5</v>
      </c>
      <c r="G287" s="8" t="s">
        <v>439</v>
      </c>
      <c r="H287" s="6" t="s">
        <v>14</v>
      </c>
      <c r="I287" s="25">
        <v>2303000</v>
      </c>
    </row>
    <row r="288" spans="1:11" ht="51" x14ac:dyDescent="0.2">
      <c r="A288" s="5" t="s">
        <v>440</v>
      </c>
      <c r="B288" s="6" t="s">
        <v>53</v>
      </c>
      <c r="C288" s="6"/>
      <c r="D288" s="7">
        <v>201810000</v>
      </c>
      <c r="E288" s="7">
        <v>201810000</v>
      </c>
      <c r="F288" s="7">
        <v>201588000</v>
      </c>
      <c r="G288" s="8" t="s">
        <v>440</v>
      </c>
      <c r="H288" s="6" t="s">
        <v>53</v>
      </c>
      <c r="I288" s="25">
        <v>263000000</v>
      </c>
    </row>
    <row r="289" spans="1:9" ht="153" x14ac:dyDescent="0.2">
      <c r="A289" s="5" t="s">
        <v>441</v>
      </c>
      <c r="B289" s="6" t="s">
        <v>442</v>
      </c>
      <c r="C289" s="6"/>
      <c r="D289" s="7">
        <v>17308110</v>
      </c>
      <c r="E289" s="7">
        <v>17308110</v>
      </c>
      <c r="F289" s="7">
        <v>17206878</v>
      </c>
      <c r="G289" s="8" t="s">
        <v>443</v>
      </c>
      <c r="H289" s="26" t="s">
        <v>832</v>
      </c>
      <c r="I289" s="25">
        <v>10033400</v>
      </c>
    </row>
    <row r="290" spans="1:9" ht="127.5" x14ac:dyDescent="0.2">
      <c r="A290" s="5" t="s">
        <v>443</v>
      </c>
      <c r="B290" s="6" t="s">
        <v>444</v>
      </c>
      <c r="C290" s="6"/>
      <c r="D290" s="7">
        <v>9166400</v>
      </c>
      <c r="E290" s="7">
        <v>9166400</v>
      </c>
      <c r="F290" s="7">
        <v>9064008</v>
      </c>
      <c r="G290" s="8" t="s">
        <v>445</v>
      </c>
      <c r="H290" s="6" t="s">
        <v>833</v>
      </c>
      <c r="I290" s="25">
        <v>223880000</v>
      </c>
    </row>
    <row r="291" spans="1:9" ht="51" x14ac:dyDescent="0.2">
      <c r="A291" s="5" t="s">
        <v>445</v>
      </c>
      <c r="B291" s="6" t="s">
        <v>446</v>
      </c>
      <c r="C291" s="6"/>
      <c r="D291" s="7">
        <v>213523000</v>
      </c>
      <c r="E291" s="7">
        <v>213523000</v>
      </c>
      <c r="F291" s="7">
        <v>213523000</v>
      </c>
      <c r="G291" s="8" t="s">
        <v>448</v>
      </c>
      <c r="H291" s="6" t="s">
        <v>449</v>
      </c>
      <c r="I291" s="25">
        <v>18166500</v>
      </c>
    </row>
    <row r="292" spans="1:9" ht="38.25" x14ac:dyDescent="0.2">
      <c r="A292" s="5" t="s">
        <v>447</v>
      </c>
      <c r="B292" s="6" t="s">
        <v>45</v>
      </c>
      <c r="C292" s="6"/>
      <c r="D292" s="7">
        <v>2229800</v>
      </c>
      <c r="E292" s="7">
        <v>2229800</v>
      </c>
      <c r="F292" s="7">
        <v>2201120</v>
      </c>
      <c r="G292" s="8" t="s">
        <v>834</v>
      </c>
      <c r="H292" s="6" t="s">
        <v>835</v>
      </c>
      <c r="I292" s="25">
        <v>50000000</v>
      </c>
    </row>
    <row r="293" spans="1:9" ht="51" x14ac:dyDescent="0.2">
      <c r="A293" s="5" t="s">
        <v>448</v>
      </c>
      <c r="B293" s="6" t="s">
        <v>449</v>
      </c>
      <c r="C293" s="6"/>
      <c r="D293" s="7">
        <v>63090335.899999999</v>
      </c>
      <c r="E293" s="7">
        <v>63090335.899999999</v>
      </c>
      <c r="F293" s="7">
        <v>63090335.899999999</v>
      </c>
      <c r="G293" s="8" t="s">
        <v>836</v>
      </c>
      <c r="H293" s="6" t="s">
        <v>837</v>
      </c>
      <c r="I293" s="25">
        <v>6000000</v>
      </c>
    </row>
    <row r="294" spans="1:9" ht="63.75" x14ac:dyDescent="0.2">
      <c r="A294" s="5" t="s">
        <v>450</v>
      </c>
      <c r="B294" s="6" t="s">
        <v>451</v>
      </c>
      <c r="C294" s="6"/>
      <c r="D294" s="7">
        <v>38000000</v>
      </c>
      <c r="E294" s="7">
        <v>38000000</v>
      </c>
      <c r="F294" s="7">
        <v>26670146.199999999</v>
      </c>
      <c r="G294" s="8" t="s">
        <v>450</v>
      </c>
      <c r="H294" s="6" t="s">
        <v>451</v>
      </c>
      <c r="I294" s="25">
        <v>38000000</v>
      </c>
    </row>
    <row r="295" spans="1:9" ht="51" x14ac:dyDescent="0.2">
      <c r="A295" s="5" t="s">
        <v>452</v>
      </c>
      <c r="B295" s="6" t="s">
        <v>453</v>
      </c>
      <c r="C295" s="6"/>
      <c r="D295" s="7">
        <v>3800000</v>
      </c>
      <c r="E295" s="7">
        <v>3800000</v>
      </c>
      <c r="F295" s="7">
        <v>2800000</v>
      </c>
      <c r="G295" s="8" t="s">
        <v>452</v>
      </c>
      <c r="H295" s="6" t="s">
        <v>453</v>
      </c>
      <c r="I295" s="25">
        <v>26600000</v>
      </c>
    </row>
    <row r="296" spans="1:9" ht="25.5" x14ac:dyDescent="0.2">
      <c r="A296" s="5" t="s">
        <v>454</v>
      </c>
      <c r="B296" s="6" t="s">
        <v>455</v>
      </c>
      <c r="C296" s="6"/>
      <c r="D296" s="7">
        <v>37000000</v>
      </c>
      <c r="E296" s="7">
        <v>37000000</v>
      </c>
      <c r="F296" s="7">
        <v>36780940</v>
      </c>
      <c r="G296" s="8" t="s">
        <v>454</v>
      </c>
      <c r="H296" s="6" t="s">
        <v>455</v>
      </c>
      <c r="I296" s="25">
        <v>37000000</v>
      </c>
    </row>
    <row r="297" spans="1:9" ht="38.25" x14ac:dyDescent="0.2">
      <c r="A297" s="5" t="s">
        <v>456</v>
      </c>
      <c r="B297" s="6" t="s">
        <v>158</v>
      </c>
      <c r="C297" s="6"/>
      <c r="D297" s="7">
        <v>119416900</v>
      </c>
      <c r="E297" s="7">
        <v>119416900</v>
      </c>
      <c r="F297" s="7">
        <v>119416900</v>
      </c>
      <c r="G297" s="8" t="s">
        <v>456</v>
      </c>
      <c r="H297" s="6" t="s">
        <v>158</v>
      </c>
      <c r="I297" s="25">
        <v>100886600</v>
      </c>
    </row>
    <row r="298" spans="1:9" ht="51" x14ac:dyDescent="0.2">
      <c r="A298" s="5" t="s">
        <v>457</v>
      </c>
      <c r="B298" s="6" t="s">
        <v>458</v>
      </c>
      <c r="C298" s="6"/>
      <c r="D298" s="7">
        <v>19217747.280000001</v>
      </c>
      <c r="E298" s="7">
        <v>19217747.280000001</v>
      </c>
      <c r="F298" s="7">
        <v>19217747.280000001</v>
      </c>
      <c r="G298" s="8" t="s">
        <v>459</v>
      </c>
      <c r="H298" s="6" t="s">
        <v>460</v>
      </c>
      <c r="I298" s="25">
        <v>296761256.98000002</v>
      </c>
    </row>
    <row r="299" spans="1:9" ht="27" customHeight="1" x14ac:dyDescent="0.2">
      <c r="A299" s="5" t="s">
        <v>459</v>
      </c>
      <c r="B299" s="6" t="s">
        <v>460</v>
      </c>
      <c r="C299" s="6"/>
      <c r="D299" s="7">
        <v>198446733.41</v>
      </c>
      <c r="E299" s="7">
        <v>198446733.41</v>
      </c>
      <c r="F299" s="7">
        <v>159599232.53</v>
      </c>
      <c r="G299" s="8" t="s">
        <v>461</v>
      </c>
      <c r="H299" s="6" t="s">
        <v>462</v>
      </c>
      <c r="I299" s="25">
        <v>87770853.129999995</v>
      </c>
    </row>
    <row r="300" spans="1:9" ht="28.9" customHeight="1" x14ac:dyDescent="0.2">
      <c r="A300" s="5" t="s">
        <v>461</v>
      </c>
      <c r="B300" s="6" t="s">
        <v>462</v>
      </c>
      <c r="C300" s="6"/>
      <c r="D300" s="7">
        <v>147283481.56999999</v>
      </c>
      <c r="E300" s="7">
        <v>147283481.56999999</v>
      </c>
      <c r="F300" s="7">
        <v>147132897.25</v>
      </c>
      <c r="G300" s="8"/>
      <c r="H300" s="6"/>
      <c r="I300" s="25"/>
    </row>
    <row r="301" spans="1:9" ht="43.35" customHeight="1" x14ac:dyDescent="0.2">
      <c r="A301" s="53" t="s">
        <v>463</v>
      </c>
      <c r="B301" s="53"/>
      <c r="C301" s="14"/>
      <c r="D301" s="4">
        <v>264381256.63999999</v>
      </c>
      <c r="E301" s="4">
        <v>264381256.63999999</v>
      </c>
      <c r="F301" s="4">
        <v>259901449.06</v>
      </c>
      <c r="G301" s="54" t="s">
        <v>463</v>
      </c>
      <c r="H301" s="54"/>
      <c r="I301" s="24">
        <v>237088256.63999999</v>
      </c>
    </row>
    <row r="302" spans="1:9" ht="43.35" customHeight="1" x14ac:dyDescent="0.2">
      <c r="A302" s="5" t="s">
        <v>464</v>
      </c>
      <c r="B302" s="6" t="s">
        <v>14</v>
      </c>
      <c r="C302" s="6"/>
      <c r="D302" s="7">
        <v>500000</v>
      </c>
      <c r="E302" s="7">
        <v>500000</v>
      </c>
      <c r="F302" s="7">
        <v>194000</v>
      </c>
      <c r="G302" s="8" t="s">
        <v>464</v>
      </c>
      <c r="H302" s="6" t="s">
        <v>14</v>
      </c>
      <c r="I302" s="25">
        <v>500000</v>
      </c>
    </row>
    <row r="303" spans="1:9" ht="43.35" customHeight="1" x14ac:dyDescent="0.2">
      <c r="A303" s="5" t="s">
        <v>465</v>
      </c>
      <c r="B303" s="6" t="s">
        <v>466</v>
      </c>
      <c r="C303" s="6"/>
      <c r="D303" s="7">
        <v>186588256.63999999</v>
      </c>
      <c r="E303" s="7">
        <v>186588256.63999999</v>
      </c>
      <c r="F303" s="7">
        <v>184316349.06</v>
      </c>
      <c r="G303" s="8" t="s">
        <v>465</v>
      </c>
      <c r="H303" s="26" t="s">
        <v>838</v>
      </c>
      <c r="I303" s="25">
        <v>186588256.63999999</v>
      </c>
    </row>
    <row r="304" spans="1:9" ht="28.9" customHeight="1" x14ac:dyDescent="0.2">
      <c r="A304" s="5" t="s">
        <v>467</v>
      </c>
      <c r="B304" s="6" t="s">
        <v>468</v>
      </c>
      <c r="C304" s="6"/>
      <c r="D304" s="7">
        <v>77293000</v>
      </c>
      <c r="E304" s="7">
        <v>77293000</v>
      </c>
      <c r="F304" s="7">
        <v>75391100</v>
      </c>
      <c r="G304" s="8" t="s">
        <v>467</v>
      </c>
      <c r="H304" s="6" t="s">
        <v>839</v>
      </c>
      <c r="I304" s="25">
        <v>50000000</v>
      </c>
    </row>
    <row r="305" spans="1:11" ht="28.9" customHeight="1" x14ac:dyDescent="0.2">
      <c r="A305" s="53" t="s">
        <v>469</v>
      </c>
      <c r="B305" s="53"/>
      <c r="C305" s="14"/>
      <c r="D305" s="4">
        <v>76841951.099999994</v>
      </c>
      <c r="E305" s="4">
        <v>76841951.099999994</v>
      </c>
      <c r="F305" s="4">
        <v>74741973.659999996</v>
      </c>
      <c r="G305" s="54" t="s">
        <v>469</v>
      </c>
      <c r="H305" s="54"/>
      <c r="I305" s="24">
        <v>75111951.099999994</v>
      </c>
    </row>
    <row r="306" spans="1:11" ht="57.6" customHeight="1" x14ac:dyDescent="0.2">
      <c r="A306" s="5" t="s">
        <v>470</v>
      </c>
      <c r="B306" s="6" t="s">
        <v>87</v>
      </c>
      <c r="C306" s="6"/>
      <c r="D306" s="7">
        <v>36171609</v>
      </c>
      <c r="E306" s="7">
        <v>36171609</v>
      </c>
      <c r="F306" s="7">
        <v>35771773.189999998</v>
      </c>
      <c r="G306" s="8" t="s">
        <v>470</v>
      </c>
      <c r="H306" s="6" t="s">
        <v>87</v>
      </c>
      <c r="I306" s="25">
        <v>36321609</v>
      </c>
    </row>
    <row r="307" spans="1:11" ht="57.6" customHeight="1" x14ac:dyDescent="0.2">
      <c r="A307" s="5" t="s">
        <v>471</v>
      </c>
      <c r="B307" s="6" t="s">
        <v>83</v>
      </c>
      <c r="C307" s="6"/>
      <c r="D307" s="7">
        <v>2450243.1</v>
      </c>
      <c r="E307" s="7">
        <v>2450243.1</v>
      </c>
      <c r="F307" s="7">
        <v>2144596.61</v>
      </c>
      <c r="G307" s="8" t="s">
        <v>471</v>
      </c>
      <c r="H307" s="6" t="s">
        <v>83</v>
      </c>
      <c r="I307" s="25">
        <v>2506243.1</v>
      </c>
    </row>
    <row r="308" spans="1:11" ht="28.9" customHeight="1" x14ac:dyDescent="0.2">
      <c r="A308" s="5" t="s">
        <v>472</v>
      </c>
      <c r="B308" s="6" t="s">
        <v>10</v>
      </c>
      <c r="C308" s="6"/>
      <c r="D308" s="7">
        <v>37730099</v>
      </c>
      <c r="E308" s="7">
        <v>37730099</v>
      </c>
      <c r="F308" s="7">
        <v>36434509.850000001</v>
      </c>
      <c r="G308" s="8" t="s">
        <v>472</v>
      </c>
      <c r="H308" s="6" t="s">
        <v>10</v>
      </c>
      <c r="I308" s="25">
        <v>35594099</v>
      </c>
    </row>
    <row r="309" spans="1:11" ht="14.45" customHeight="1" x14ac:dyDescent="0.2">
      <c r="A309" s="5" t="s">
        <v>473</v>
      </c>
      <c r="B309" s="6" t="s">
        <v>28</v>
      </c>
      <c r="C309" s="6"/>
      <c r="D309" s="7">
        <v>490000</v>
      </c>
      <c r="E309" s="7">
        <v>490000</v>
      </c>
      <c r="F309" s="7">
        <v>391094.01</v>
      </c>
      <c r="G309" s="8" t="s">
        <v>473</v>
      </c>
      <c r="H309" s="6" t="s">
        <v>28</v>
      </c>
      <c r="I309" s="25">
        <v>690000</v>
      </c>
    </row>
    <row r="310" spans="1:11" ht="57.6" customHeight="1" x14ac:dyDescent="0.2">
      <c r="A310" s="54" t="s">
        <v>474</v>
      </c>
      <c r="B310" s="54"/>
      <c r="C310" s="15"/>
      <c r="D310" s="4">
        <v>1406887051.8499999</v>
      </c>
      <c r="E310" s="4">
        <v>1406887051.8499999</v>
      </c>
      <c r="F310" s="4">
        <v>1384527921.8</v>
      </c>
      <c r="G310" s="54" t="s">
        <v>474</v>
      </c>
      <c r="H310" s="54"/>
      <c r="I310" s="24">
        <v>1439364293</v>
      </c>
      <c r="J310" s="29">
        <f>F310-I310</f>
        <v>-54836371.200000048</v>
      </c>
      <c r="K310" s="30">
        <f>F310/I310-1</f>
        <v>-3.8097632035672624E-2</v>
      </c>
    </row>
    <row r="311" spans="1:11" ht="28.9" customHeight="1" x14ac:dyDescent="0.2">
      <c r="A311" s="53" t="s">
        <v>475</v>
      </c>
      <c r="B311" s="53"/>
      <c r="C311" s="14"/>
      <c r="D311" s="4">
        <v>41691200</v>
      </c>
      <c r="E311" s="4">
        <v>41691200</v>
      </c>
      <c r="F311" s="4">
        <v>41224387.140000001</v>
      </c>
      <c r="G311" s="54" t="s">
        <v>840</v>
      </c>
      <c r="H311" s="54"/>
      <c r="I311" s="24">
        <v>35031200</v>
      </c>
    </row>
    <row r="312" spans="1:11" ht="43.35" customHeight="1" x14ac:dyDescent="0.2">
      <c r="A312" s="5" t="s">
        <v>476</v>
      </c>
      <c r="B312" s="6" t="s">
        <v>10</v>
      </c>
      <c r="C312" s="6"/>
      <c r="D312" s="7">
        <v>195000</v>
      </c>
      <c r="E312" s="7">
        <v>195000</v>
      </c>
      <c r="F312" s="7">
        <v>195000</v>
      </c>
      <c r="G312" s="8" t="s">
        <v>476</v>
      </c>
      <c r="H312" s="6" t="s">
        <v>10</v>
      </c>
      <c r="I312" s="25">
        <v>195000</v>
      </c>
    </row>
    <row r="313" spans="1:11" ht="25.5" x14ac:dyDescent="0.2">
      <c r="A313" s="5" t="s">
        <v>477</v>
      </c>
      <c r="B313" s="6" t="s">
        <v>14</v>
      </c>
      <c r="C313" s="6"/>
      <c r="D313" s="7">
        <v>17160000</v>
      </c>
      <c r="E313" s="7">
        <v>17160000</v>
      </c>
      <c r="F313" s="7">
        <v>17154179.140000001</v>
      </c>
      <c r="G313" s="8" t="s">
        <v>477</v>
      </c>
      <c r="H313" s="6" t="s">
        <v>14</v>
      </c>
      <c r="I313" s="25">
        <v>10500000</v>
      </c>
    </row>
    <row r="314" spans="1:11" ht="57.6" customHeight="1" x14ac:dyDescent="0.2">
      <c r="A314" s="5" t="s">
        <v>478</v>
      </c>
      <c r="B314" s="6" t="s">
        <v>479</v>
      </c>
      <c r="C314" s="6"/>
      <c r="D314" s="7">
        <v>24336200</v>
      </c>
      <c r="E314" s="7">
        <v>24336200</v>
      </c>
      <c r="F314" s="7">
        <v>23875208</v>
      </c>
      <c r="G314" s="8" t="s">
        <v>478</v>
      </c>
      <c r="H314" s="6" t="s">
        <v>479</v>
      </c>
      <c r="I314" s="25">
        <v>24336200</v>
      </c>
    </row>
    <row r="315" spans="1:11" ht="57.6" customHeight="1" x14ac:dyDescent="0.2">
      <c r="A315" s="53" t="s">
        <v>480</v>
      </c>
      <c r="B315" s="53"/>
      <c r="C315" s="14"/>
      <c r="D315" s="4">
        <v>1165234102.54</v>
      </c>
      <c r="E315" s="4">
        <v>1165234102.54</v>
      </c>
      <c r="F315" s="4">
        <v>1152380727.98</v>
      </c>
      <c r="G315" s="54" t="s">
        <v>841</v>
      </c>
      <c r="H315" s="54"/>
      <c r="I315" s="24">
        <v>1195300975</v>
      </c>
    </row>
    <row r="316" spans="1:11" ht="28.9" customHeight="1" x14ac:dyDescent="0.2">
      <c r="A316" s="5" t="s">
        <v>481</v>
      </c>
      <c r="B316" s="6" t="s">
        <v>10</v>
      </c>
      <c r="C316" s="6"/>
      <c r="D316" s="7">
        <v>1163836002.54</v>
      </c>
      <c r="E316" s="7">
        <v>1163836002.54</v>
      </c>
      <c r="F316" s="7">
        <v>1150982784.6800001</v>
      </c>
      <c r="G316" s="8" t="s">
        <v>481</v>
      </c>
      <c r="H316" s="6" t="s">
        <v>10</v>
      </c>
      <c r="I316" s="25">
        <v>1195170975</v>
      </c>
    </row>
    <row r="317" spans="1:11" ht="51" x14ac:dyDescent="0.2">
      <c r="A317" s="5" t="s">
        <v>482</v>
      </c>
      <c r="B317" s="6" t="s">
        <v>53</v>
      </c>
      <c r="C317" s="6"/>
      <c r="D317" s="7">
        <v>1398100</v>
      </c>
      <c r="E317" s="7">
        <v>1398100</v>
      </c>
      <c r="F317" s="7">
        <v>1397943.3</v>
      </c>
      <c r="G317" s="8" t="s">
        <v>482</v>
      </c>
      <c r="H317" s="6" t="s">
        <v>53</v>
      </c>
      <c r="I317" s="25">
        <v>130000</v>
      </c>
    </row>
    <row r="318" spans="1:11" x14ac:dyDescent="0.2">
      <c r="A318" s="53" t="s">
        <v>483</v>
      </c>
      <c r="B318" s="53"/>
      <c r="C318" s="14"/>
      <c r="D318" s="4">
        <v>178313752.71000001</v>
      </c>
      <c r="E318" s="4">
        <v>178313752.71000001</v>
      </c>
      <c r="F318" s="4">
        <v>170243134.47</v>
      </c>
      <c r="G318" s="54" t="s">
        <v>483</v>
      </c>
      <c r="H318" s="54"/>
      <c r="I318" s="24">
        <v>187976864</v>
      </c>
    </row>
    <row r="319" spans="1:11" ht="28.9" customHeight="1" x14ac:dyDescent="0.2">
      <c r="A319" s="5" t="s">
        <v>484</v>
      </c>
      <c r="B319" s="6" t="s">
        <v>10</v>
      </c>
      <c r="C319" s="6"/>
      <c r="D319" s="7">
        <v>170893752.71000001</v>
      </c>
      <c r="E319" s="7">
        <v>170893752.71000001</v>
      </c>
      <c r="F319" s="7">
        <v>162826604.47</v>
      </c>
      <c r="G319" s="8" t="s">
        <v>484</v>
      </c>
      <c r="H319" s="6" t="s">
        <v>10</v>
      </c>
      <c r="I319" s="25">
        <v>187976864</v>
      </c>
    </row>
    <row r="320" spans="1:11" ht="28.9" customHeight="1" x14ac:dyDescent="0.2">
      <c r="A320" s="5" t="s">
        <v>485</v>
      </c>
      <c r="B320" s="6" t="s">
        <v>53</v>
      </c>
      <c r="C320" s="6"/>
      <c r="D320" s="7">
        <v>7420000</v>
      </c>
      <c r="E320" s="7">
        <v>7420000</v>
      </c>
      <c r="F320" s="7">
        <v>7416530</v>
      </c>
      <c r="G320" s="8"/>
      <c r="H320" s="6"/>
      <c r="I320" s="25"/>
    </row>
    <row r="321" spans="1:11" ht="28.9" customHeight="1" x14ac:dyDescent="0.2">
      <c r="A321" s="53" t="s">
        <v>161</v>
      </c>
      <c r="B321" s="53"/>
      <c r="C321" s="14"/>
      <c r="D321" s="4">
        <v>21647996.600000001</v>
      </c>
      <c r="E321" s="4">
        <v>21647996.600000001</v>
      </c>
      <c r="F321" s="4">
        <v>20679672.210000001</v>
      </c>
      <c r="G321" s="54" t="s">
        <v>842</v>
      </c>
      <c r="H321" s="54"/>
      <c r="I321" s="24">
        <v>21055254</v>
      </c>
    </row>
    <row r="322" spans="1:11" ht="57.6" customHeight="1" x14ac:dyDescent="0.2">
      <c r="A322" s="5" t="s">
        <v>486</v>
      </c>
      <c r="B322" s="6" t="s">
        <v>87</v>
      </c>
      <c r="C322" s="6"/>
      <c r="D322" s="7">
        <v>19921596.600000001</v>
      </c>
      <c r="E322" s="7">
        <v>19921596.600000001</v>
      </c>
      <c r="F322" s="7">
        <v>19165314.75</v>
      </c>
      <c r="G322" s="8" t="s">
        <v>486</v>
      </c>
      <c r="H322" s="6" t="s">
        <v>87</v>
      </c>
      <c r="I322" s="25">
        <v>19053854</v>
      </c>
    </row>
    <row r="323" spans="1:11" ht="28.9" customHeight="1" x14ac:dyDescent="0.2">
      <c r="A323" s="5" t="s">
        <v>487</v>
      </c>
      <c r="B323" s="6" t="s">
        <v>83</v>
      </c>
      <c r="C323" s="6"/>
      <c r="D323" s="7">
        <v>1468400</v>
      </c>
      <c r="E323" s="7">
        <v>1468400</v>
      </c>
      <c r="F323" s="7">
        <v>1274064.57</v>
      </c>
      <c r="G323" s="8" t="s">
        <v>487</v>
      </c>
      <c r="H323" s="6" t="s">
        <v>83</v>
      </c>
      <c r="I323" s="25">
        <v>1713400</v>
      </c>
    </row>
    <row r="324" spans="1:11" ht="63.75" x14ac:dyDescent="0.2">
      <c r="A324" s="5" t="s">
        <v>488</v>
      </c>
      <c r="B324" s="6" t="s">
        <v>28</v>
      </c>
      <c r="C324" s="6"/>
      <c r="D324" s="7">
        <v>258000</v>
      </c>
      <c r="E324" s="7">
        <v>258000</v>
      </c>
      <c r="F324" s="7">
        <v>240292.89</v>
      </c>
      <c r="G324" s="8" t="s">
        <v>488</v>
      </c>
      <c r="H324" s="6" t="s">
        <v>28</v>
      </c>
      <c r="I324" s="25">
        <v>288000</v>
      </c>
    </row>
    <row r="325" spans="1:11" x14ac:dyDescent="0.2">
      <c r="A325" s="54" t="s">
        <v>489</v>
      </c>
      <c r="B325" s="54"/>
      <c r="C325" s="15"/>
      <c r="D325" s="4">
        <v>364447824.49000001</v>
      </c>
      <c r="E325" s="4">
        <v>370310396.33999997</v>
      </c>
      <c r="F325" s="4">
        <v>360675819.38</v>
      </c>
      <c r="G325" s="54" t="s">
        <v>489</v>
      </c>
      <c r="H325" s="54"/>
      <c r="I325" s="24">
        <v>358437639.20999998</v>
      </c>
      <c r="J325" s="29">
        <f>F325-I325</f>
        <v>2238180.1700000167</v>
      </c>
      <c r="K325" s="30">
        <f>F325/I325-1</f>
        <v>6.2442665757229676E-3</v>
      </c>
    </row>
    <row r="326" spans="1:11" x14ac:dyDescent="0.2">
      <c r="A326" s="53" t="s">
        <v>490</v>
      </c>
      <c r="B326" s="53"/>
      <c r="C326" s="14"/>
      <c r="D326" s="4">
        <v>29777662</v>
      </c>
      <c r="E326" s="4">
        <v>29777662</v>
      </c>
      <c r="F326" s="4">
        <v>24296081.670000002</v>
      </c>
      <c r="G326" s="54" t="s">
        <v>490</v>
      </c>
      <c r="H326" s="54"/>
      <c r="I326" s="24">
        <v>37424300</v>
      </c>
    </row>
    <row r="327" spans="1:11" ht="25.5" x14ac:dyDescent="0.2">
      <c r="A327" s="5" t="s">
        <v>491</v>
      </c>
      <c r="B327" s="6" t="s">
        <v>14</v>
      </c>
      <c r="C327" s="6"/>
      <c r="D327" s="7">
        <v>16836800</v>
      </c>
      <c r="E327" s="7">
        <v>16836800</v>
      </c>
      <c r="F327" s="7">
        <v>12359840</v>
      </c>
      <c r="G327" s="8" t="s">
        <v>491</v>
      </c>
      <c r="H327" s="6" t="s">
        <v>14</v>
      </c>
      <c r="I327" s="25">
        <v>22550000</v>
      </c>
    </row>
    <row r="328" spans="1:11" ht="51" x14ac:dyDescent="0.2">
      <c r="A328" s="5" t="s">
        <v>492</v>
      </c>
      <c r="B328" s="6" t="s">
        <v>493</v>
      </c>
      <c r="C328" s="6"/>
      <c r="D328" s="7">
        <v>1650000</v>
      </c>
      <c r="E328" s="7">
        <v>1650000</v>
      </c>
      <c r="F328" s="7">
        <v>1375552.5</v>
      </c>
      <c r="G328" s="8" t="s">
        <v>492</v>
      </c>
      <c r="H328" s="6" t="s">
        <v>493</v>
      </c>
      <c r="I328" s="25">
        <v>1650000</v>
      </c>
    </row>
    <row r="329" spans="1:11" ht="38.25" x14ac:dyDescent="0.2">
      <c r="A329" s="5" t="s">
        <v>494</v>
      </c>
      <c r="B329" s="6" t="s">
        <v>495</v>
      </c>
      <c r="C329" s="6"/>
      <c r="D329" s="7">
        <v>2066562</v>
      </c>
      <c r="E329" s="7">
        <v>2066562</v>
      </c>
      <c r="F329" s="7">
        <v>1993353.08</v>
      </c>
      <c r="G329" s="8" t="s">
        <v>494</v>
      </c>
      <c r="H329" s="6" t="s">
        <v>495</v>
      </c>
      <c r="I329" s="25">
        <v>4000000</v>
      </c>
    </row>
    <row r="330" spans="1:11" ht="38.25" x14ac:dyDescent="0.2">
      <c r="A330" s="5" t="s">
        <v>496</v>
      </c>
      <c r="B330" s="6" t="s">
        <v>158</v>
      </c>
      <c r="C330" s="6"/>
      <c r="D330" s="7">
        <v>9224300</v>
      </c>
      <c r="E330" s="7">
        <v>9224300</v>
      </c>
      <c r="F330" s="7">
        <v>8567336.0899999999</v>
      </c>
      <c r="G330" s="8" t="s">
        <v>496</v>
      </c>
      <c r="H330" s="6" t="s">
        <v>158</v>
      </c>
      <c r="I330" s="25">
        <v>9224300</v>
      </c>
    </row>
    <row r="331" spans="1:11" x14ac:dyDescent="0.2">
      <c r="A331" s="53" t="s">
        <v>497</v>
      </c>
      <c r="B331" s="53"/>
      <c r="C331" s="14"/>
      <c r="D331" s="4">
        <v>88646440.909999996</v>
      </c>
      <c r="E331" s="4">
        <v>94909012.760000005</v>
      </c>
      <c r="F331" s="4">
        <v>94445312.760000005</v>
      </c>
      <c r="G331" s="54" t="s">
        <v>497</v>
      </c>
      <c r="H331" s="54"/>
      <c r="I331" s="24">
        <v>81431606.650000006</v>
      </c>
    </row>
    <row r="332" spans="1:11" ht="63.75" x14ac:dyDescent="0.2">
      <c r="A332" s="5" t="s">
        <v>498</v>
      </c>
      <c r="B332" s="6" t="s">
        <v>90</v>
      </c>
      <c r="C332" s="6"/>
      <c r="D332" s="7">
        <v>22551868.98</v>
      </c>
      <c r="E332" s="7">
        <v>22551868.98</v>
      </c>
      <c r="F332" s="7">
        <v>22551868.98</v>
      </c>
      <c r="G332" s="8" t="s">
        <v>498</v>
      </c>
      <c r="H332" s="26" t="s">
        <v>90</v>
      </c>
      <c r="I332" s="25">
        <v>23587428.710000001</v>
      </c>
    </row>
    <row r="333" spans="1:11" ht="51" x14ac:dyDescent="0.2">
      <c r="A333" s="5" t="s">
        <v>499</v>
      </c>
      <c r="B333" s="6" t="s">
        <v>10</v>
      </c>
      <c r="C333" s="6"/>
      <c r="D333" s="7">
        <v>7611109.5</v>
      </c>
      <c r="E333" s="7">
        <v>7611109.5</v>
      </c>
      <c r="F333" s="7">
        <v>7611109.5</v>
      </c>
      <c r="G333" s="8" t="s">
        <v>499</v>
      </c>
      <c r="H333" s="6" t="s">
        <v>10</v>
      </c>
      <c r="I333" s="25">
        <v>7611109.5</v>
      </c>
    </row>
    <row r="334" spans="1:11" ht="25.5" x14ac:dyDescent="0.2">
      <c r="A334" s="5" t="s">
        <v>500</v>
      </c>
      <c r="B334" s="6" t="s">
        <v>14</v>
      </c>
      <c r="C334" s="6"/>
      <c r="D334" s="7">
        <v>1516900</v>
      </c>
      <c r="E334" s="7">
        <v>1516900</v>
      </c>
      <c r="F334" s="7">
        <v>1053200</v>
      </c>
      <c r="G334" s="8" t="s">
        <v>500</v>
      </c>
      <c r="H334" s="6" t="s">
        <v>14</v>
      </c>
      <c r="I334" s="25">
        <v>463700</v>
      </c>
    </row>
    <row r="335" spans="1:11" ht="28.9" customHeight="1" x14ac:dyDescent="0.2">
      <c r="A335" s="5" t="s">
        <v>501</v>
      </c>
      <c r="B335" s="6" t="s">
        <v>502</v>
      </c>
      <c r="C335" s="6"/>
      <c r="D335" s="7">
        <v>56966562.43</v>
      </c>
      <c r="E335" s="7">
        <v>57366562.43</v>
      </c>
      <c r="F335" s="7">
        <v>57366562.43</v>
      </c>
      <c r="G335" s="8"/>
      <c r="H335" s="6"/>
      <c r="I335" s="25"/>
    </row>
    <row r="336" spans="1:11" ht="25.5" x14ac:dyDescent="0.2">
      <c r="A336" s="5" t="s">
        <v>503</v>
      </c>
      <c r="B336" s="6" t="s">
        <v>504</v>
      </c>
      <c r="C336" s="6"/>
      <c r="D336" s="7">
        <v>0</v>
      </c>
      <c r="E336" s="7">
        <v>5862571.8499999996</v>
      </c>
      <c r="F336" s="7">
        <v>5862571.8499999996</v>
      </c>
      <c r="G336" s="8" t="s">
        <v>501</v>
      </c>
      <c r="H336" s="6" t="s">
        <v>843</v>
      </c>
      <c r="I336" s="25">
        <v>49769368.439999998</v>
      </c>
    </row>
    <row r="337" spans="1:11" x14ac:dyDescent="0.2">
      <c r="A337" s="53" t="s">
        <v>505</v>
      </c>
      <c r="B337" s="53"/>
      <c r="C337" s="14"/>
      <c r="D337" s="4">
        <v>27237500</v>
      </c>
      <c r="E337" s="4">
        <v>27237500</v>
      </c>
      <c r="F337" s="4">
        <v>26622941.699999999</v>
      </c>
      <c r="G337" s="54" t="s">
        <v>505</v>
      </c>
      <c r="H337" s="54"/>
      <c r="I337" s="24">
        <v>27488800</v>
      </c>
    </row>
    <row r="338" spans="1:11" ht="25.5" x14ac:dyDescent="0.2">
      <c r="A338" s="5" t="s">
        <v>506</v>
      </c>
      <c r="B338" s="6" t="s">
        <v>14</v>
      </c>
      <c r="C338" s="6"/>
      <c r="D338" s="7">
        <v>1507000</v>
      </c>
      <c r="E338" s="7">
        <v>1507000</v>
      </c>
      <c r="F338" s="7">
        <v>1504700</v>
      </c>
      <c r="G338" s="8" t="s">
        <v>506</v>
      </c>
      <c r="H338" s="6" t="s">
        <v>14</v>
      </c>
      <c r="I338" s="25">
        <v>1507000</v>
      </c>
    </row>
    <row r="339" spans="1:11" ht="28.9" customHeight="1" x14ac:dyDescent="0.2">
      <c r="A339" s="5" t="s">
        <v>507</v>
      </c>
      <c r="B339" s="6" t="s">
        <v>508</v>
      </c>
      <c r="C339" s="6"/>
      <c r="D339" s="7">
        <v>21034200</v>
      </c>
      <c r="E339" s="7">
        <v>21034200</v>
      </c>
      <c r="F339" s="7">
        <v>21033241.699999999</v>
      </c>
      <c r="G339" s="8" t="s">
        <v>507</v>
      </c>
      <c r="H339" s="6" t="s">
        <v>844</v>
      </c>
      <c r="I339" s="25">
        <v>21285500</v>
      </c>
    </row>
    <row r="340" spans="1:11" ht="38.25" x14ac:dyDescent="0.2">
      <c r="A340" s="5" t="s">
        <v>509</v>
      </c>
      <c r="B340" s="6" t="s">
        <v>158</v>
      </c>
      <c r="C340" s="6"/>
      <c r="D340" s="7">
        <v>4696300</v>
      </c>
      <c r="E340" s="7">
        <v>4696300</v>
      </c>
      <c r="F340" s="7">
        <v>4085000</v>
      </c>
      <c r="G340" s="8" t="s">
        <v>509</v>
      </c>
      <c r="H340" s="6" t="s">
        <v>158</v>
      </c>
      <c r="I340" s="25">
        <v>4696300</v>
      </c>
    </row>
    <row r="341" spans="1:11" x14ac:dyDescent="0.2">
      <c r="A341" s="53" t="s">
        <v>161</v>
      </c>
      <c r="B341" s="53"/>
      <c r="C341" s="14"/>
      <c r="D341" s="4">
        <v>218786221.58000001</v>
      </c>
      <c r="E341" s="4">
        <v>218386221.58000001</v>
      </c>
      <c r="F341" s="4">
        <v>215311483.25</v>
      </c>
      <c r="G341" s="54" t="s">
        <v>161</v>
      </c>
      <c r="H341" s="54"/>
      <c r="I341" s="24">
        <v>212092932.56</v>
      </c>
    </row>
    <row r="342" spans="1:11" ht="25.5" x14ac:dyDescent="0.2">
      <c r="A342" s="5" t="s">
        <v>510</v>
      </c>
      <c r="B342" s="6" t="s">
        <v>87</v>
      </c>
      <c r="C342" s="6"/>
      <c r="D342" s="7">
        <v>35413973.439999998</v>
      </c>
      <c r="E342" s="7">
        <v>35413973.439999998</v>
      </c>
      <c r="F342" s="7">
        <v>35385612.850000001</v>
      </c>
      <c r="G342" s="8" t="s">
        <v>510</v>
      </c>
      <c r="H342" s="6" t="s">
        <v>87</v>
      </c>
      <c r="I342" s="25">
        <v>36128328</v>
      </c>
    </row>
    <row r="343" spans="1:11" ht="25.5" x14ac:dyDescent="0.2">
      <c r="A343" s="5" t="s">
        <v>511</v>
      </c>
      <c r="B343" s="6" t="s">
        <v>83</v>
      </c>
      <c r="C343" s="6"/>
      <c r="D343" s="7">
        <v>5317990</v>
      </c>
      <c r="E343" s="7">
        <v>5317990</v>
      </c>
      <c r="F343" s="7">
        <v>4598835.57</v>
      </c>
      <c r="G343" s="8" t="s">
        <v>511</v>
      </c>
      <c r="H343" s="6" t="s">
        <v>83</v>
      </c>
      <c r="I343" s="25">
        <v>7967990</v>
      </c>
    </row>
    <row r="344" spans="1:11" ht="63.75" x14ac:dyDescent="0.2">
      <c r="A344" s="5" t="s">
        <v>512</v>
      </c>
      <c r="B344" s="6" t="s">
        <v>90</v>
      </c>
      <c r="C344" s="6"/>
      <c r="D344" s="7">
        <v>22799817</v>
      </c>
      <c r="E344" s="7">
        <v>22799817</v>
      </c>
      <c r="F344" s="7">
        <v>22762021.73</v>
      </c>
      <c r="G344" s="8" t="s">
        <v>512</v>
      </c>
      <c r="H344" s="26" t="s">
        <v>90</v>
      </c>
      <c r="I344" s="25">
        <v>19279683</v>
      </c>
    </row>
    <row r="345" spans="1:11" ht="51" x14ac:dyDescent="0.2">
      <c r="A345" s="5" t="s">
        <v>513</v>
      </c>
      <c r="B345" s="6" t="s">
        <v>10</v>
      </c>
      <c r="C345" s="6"/>
      <c r="D345" s="7">
        <v>16718732.369999999</v>
      </c>
      <c r="E345" s="7">
        <v>16718732.369999999</v>
      </c>
      <c r="F345" s="7">
        <v>15930983.49</v>
      </c>
      <c r="G345" s="8" t="s">
        <v>513</v>
      </c>
      <c r="H345" s="6" t="s">
        <v>10</v>
      </c>
      <c r="I345" s="25">
        <v>16776700</v>
      </c>
    </row>
    <row r="346" spans="1:11" ht="63.75" x14ac:dyDescent="0.2">
      <c r="A346" s="5" t="s">
        <v>514</v>
      </c>
      <c r="B346" s="6" t="s">
        <v>28</v>
      </c>
      <c r="C346" s="6"/>
      <c r="D346" s="7">
        <v>497771.2</v>
      </c>
      <c r="E346" s="7">
        <v>497771.2</v>
      </c>
      <c r="F346" s="7">
        <v>434901</v>
      </c>
      <c r="G346" s="8" t="s">
        <v>514</v>
      </c>
      <c r="H346" s="6" t="s">
        <v>28</v>
      </c>
      <c r="I346" s="25">
        <v>449300</v>
      </c>
    </row>
    <row r="347" spans="1:11" ht="76.5" x14ac:dyDescent="0.2">
      <c r="A347" s="5" t="s">
        <v>515</v>
      </c>
      <c r="B347" s="6" t="s">
        <v>502</v>
      </c>
      <c r="C347" s="6"/>
      <c r="D347" s="7">
        <v>121964837.56999999</v>
      </c>
      <c r="E347" s="7">
        <v>121564837.56999999</v>
      </c>
      <c r="F347" s="7">
        <v>121539687.56999999</v>
      </c>
      <c r="G347" s="8" t="s">
        <v>845</v>
      </c>
      <c r="H347" s="6" t="s">
        <v>846</v>
      </c>
      <c r="I347" s="25">
        <v>7565700</v>
      </c>
    </row>
    <row r="348" spans="1:11" ht="89.25" x14ac:dyDescent="0.2">
      <c r="A348" s="5" t="s">
        <v>516</v>
      </c>
      <c r="B348" s="6" t="s">
        <v>517</v>
      </c>
      <c r="C348" s="6"/>
      <c r="D348" s="7">
        <v>93700</v>
      </c>
      <c r="E348" s="7">
        <v>93700</v>
      </c>
      <c r="F348" s="7">
        <v>93700</v>
      </c>
      <c r="G348" s="8" t="s">
        <v>847</v>
      </c>
      <c r="H348" s="6" t="s">
        <v>848</v>
      </c>
      <c r="I348" s="25">
        <v>153100</v>
      </c>
    </row>
    <row r="349" spans="1:11" ht="43.35" customHeight="1" x14ac:dyDescent="0.2">
      <c r="A349" s="5" t="s">
        <v>518</v>
      </c>
      <c r="B349" s="6" t="s">
        <v>519</v>
      </c>
      <c r="C349" s="6"/>
      <c r="D349" s="7">
        <v>15831400</v>
      </c>
      <c r="E349" s="7">
        <v>15831400</v>
      </c>
      <c r="F349" s="7">
        <v>14417741.039999999</v>
      </c>
      <c r="G349" s="8" t="s">
        <v>849</v>
      </c>
      <c r="H349" s="6" t="s">
        <v>850</v>
      </c>
      <c r="I349" s="25">
        <v>95500</v>
      </c>
    </row>
    <row r="350" spans="1:11" ht="153" x14ac:dyDescent="0.2">
      <c r="A350" s="5" t="s">
        <v>520</v>
      </c>
      <c r="B350" s="6" t="s">
        <v>521</v>
      </c>
      <c r="C350" s="6"/>
      <c r="D350" s="7">
        <v>148000</v>
      </c>
      <c r="E350" s="7">
        <v>148000</v>
      </c>
      <c r="F350" s="7">
        <v>148000</v>
      </c>
      <c r="G350" s="8" t="s">
        <v>515</v>
      </c>
      <c r="H350" s="6" t="s">
        <v>843</v>
      </c>
      <c r="I350" s="25">
        <v>123676631.56</v>
      </c>
    </row>
    <row r="351" spans="1:11" x14ac:dyDescent="0.2">
      <c r="A351" s="54" t="s">
        <v>522</v>
      </c>
      <c r="B351" s="54"/>
      <c r="C351" s="15"/>
      <c r="D351" s="4">
        <v>725959353.78999996</v>
      </c>
      <c r="E351" s="4">
        <v>732451253.78999996</v>
      </c>
      <c r="F351" s="4">
        <v>639492562.92999995</v>
      </c>
      <c r="G351" s="54" t="s">
        <v>522</v>
      </c>
      <c r="H351" s="54"/>
      <c r="I351" s="24">
        <v>612964770</v>
      </c>
      <c r="J351" s="29">
        <f>F351-I351</f>
        <v>26527792.929999948</v>
      </c>
      <c r="K351" s="30">
        <f>F351/I351-1</f>
        <v>4.3277842754323226E-2</v>
      </c>
    </row>
    <row r="352" spans="1:11" x14ac:dyDescent="0.2">
      <c r="A352" s="53" t="s">
        <v>523</v>
      </c>
      <c r="B352" s="53"/>
      <c r="C352" s="14"/>
      <c r="D352" s="4">
        <v>586060483.78999996</v>
      </c>
      <c r="E352" s="4">
        <v>592552383.78999996</v>
      </c>
      <c r="F352" s="4">
        <v>500398665.99000001</v>
      </c>
      <c r="G352" s="54" t="s">
        <v>523</v>
      </c>
      <c r="H352" s="54"/>
      <c r="I352" s="24">
        <v>465286700</v>
      </c>
    </row>
    <row r="353" spans="1:9" ht="25.5" x14ac:dyDescent="0.2">
      <c r="A353" s="5" t="s">
        <v>524</v>
      </c>
      <c r="B353" s="6" t="s">
        <v>87</v>
      </c>
      <c r="C353" s="6"/>
      <c r="D353" s="7">
        <v>22966800</v>
      </c>
      <c r="E353" s="7">
        <v>22966800</v>
      </c>
      <c r="F353" s="7">
        <v>22769442.850000001</v>
      </c>
      <c r="G353" s="8" t="s">
        <v>524</v>
      </c>
      <c r="H353" s="6" t="s">
        <v>87</v>
      </c>
      <c r="I353" s="25">
        <v>22966800</v>
      </c>
    </row>
    <row r="354" spans="1:9" ht="25.5" x14ac:dyDescent="0.2">
      <c r="A354" s="5" t="s">
        <v>525</v>
      </c>
      <c r="B354" s="6" t="s">
        <v>83</v>
      </c>
      <c r="C354" s="6"/>
      <c r="D354" s="7">
        <v>1523500</v>
      </c>
      <c r="E354" s="7">
        <v>1523500</v>
      </c>
      <c r="F354" s="7">
        <v>1243029.4099999999</v>
      </c>
      <c r="G354" s="8" t="s">
        <v>525</v>
      </c>
      <c r="H354" s="6" t="s">
        <v>83</v>
      </c>
      <c r="I354" s="25">
        <v>1436100</v>
      </c>
    </row>
    <row r="355" spans="1:9" ht="63.75" x14ac:dyDescent="0.2">
      <c r="A355" s="5" t="s">
        <v>526</v>
      </c>
      <c r="B355" s="6" t="s">
        <v>28</v>
      </c>
      <c r="C355" s="6"/>
      <c r="D355" s="7">
        <v>200000</v>
      </c>
      <c r="E355" s="7">
        <v>200000</v>
      </c>
      <c r="F355" s="7">
        <v>187577.03</v>
      </c>
      <c r="G355" s="8" t="s">
        <v>526</v>
      </c>
      <c r="H355" s="6" t="s">
        <v>28</v>
      </c>
      <c r="I355" s="25">
        <v>200000</v>
      </c>
    </row>
    <row r="356" spans="1:9" ht="38.25" x14ac:dyDescent="0.2">
      <c r="A356" s="5" t="s">
        <v>527</v>
      </c>
      <c r="B356" s="6" t="s">
        <v>528</v>
      </c>
      <c r="C356" s="6"/>
      <c r="D356" s="7">
        <v>7655400</v>
      </c>
      <c r="E356" s="7">
        <v>7655400</v>
      </c>
      <c r="F356" s="7">
        <v>7655400</v>
      </c>
      <c r="G356" s="8" t="s">
        <v>547</v>
      </c>
      <c r="H356" s="26" t="s">
        <v>548</v>
      </c>
      <c r="I356" s="25">
        <v>12152700</v>
      </c>
    </row>
    <row r="357" spans="1:9" ht="63.75" x14ac:dyDescent="0.2">
      <c r="A357" s="5" t="s">
        <v>529</v>
      </c>
      <c r="B357" s="6" t="s">
        <v>530</v>
      </c>
      <c r="C357" s="6"/>
      <c r="D357" s="7">
        <v>3507700</v>
      </c>
      <c r="E357" s="7">
        <v>4071600</v>
      </c>
      <c r="F357" s="7">
        <v>4070314.2</v>
      </c>
      <c r="G357" s="8" t="s">
        <v>549</v>
      </c>
      <c r="H357" s="6" t="s">
        <v>550</v>
      </c>
      <c r="I357" s="25">
        <v>12000000</v>
      </c>
    </row>
    <row r="358" spans="1:9" ht="63.75" x14ac:dyDescent="0.2">
      <c r="A358" s="5" t="s">
        <v>531</v>
      </c>
      <c r="B358" s="6" t="s">
        <v>532</v>
      </c>
      <c r="C358" s="6"/>
      <c r="D358" s="7">
        <v>3498742.34</v>
      </c>
      <c r="E358" s="7">
        <v>3798742.34</v>
      </c>
      <c r="F358" s="7">
        <v>2686306.37</v>
      </c>
      <c r="G358" s="8" t="s">
        <v>551</v>
      </c>
      <c r="H358" s="6" t="s">
        <v>552</v>
      </c>
      <c r="I358" s="25">
        <v>47471000</v>
      </c>
    </row>
    <row r="359" spans="1:9" ht="38.25" x14ac:dyDescent="0.2">
      <c r="A359" s="5" t="s">
        <v>533</v>
      </c>
      <c r="B359" s="6" t="s">
        <v>534</v>
      </c>
      <c r="C359" s="6"/>
      <c r="D359" s="7">
        <v>1504900</v>
      </c>
      <c r="E359" s="7">
        <v>1504900</v>
      </c>
      <c r="F359" s="7">
        <v>1504900</v>
      </c>
      <c r="G359" s="8" t="s">
        <v>553</v>
      </c>
      <c r="H359" s="6" t="s">
        <v>554</v>
      </c>
      <c r="I359" s="25">
        <v>11255100</v>
      </c>
    </row>
    <row r="360" spans="1:9" ht="63.75" x14ac:dyDescent="0.2">
      <c r="A360" s="5" t="s">
        <v>535</v>
      </c>
      <c r="B360" s="6" t="s">
        <v>536</v>
      </c>
      <c r="C360" s="6"/>
      <c r="D360" s="7">
        <v>7747300</v>
      </c>
      <c r="E360" s="7">
        <v>7747300</v>
      </c>
      <c r="F360" s="7">
        <v>7747300</v>
      </c>
      <c r="G360" s="8" t="s">
        <v>555</v>
      </c>
      <c r="H360" s="6" t="s">
        <v>556</v>
      </c>
      <c r="I360" s="25">
        <v>351875000</v>
      </c>
    </row>
    <row r="361" spans="1:9" ht="25.5" x14ac:dyDescent="0.2">
      <c r="A361" s="5" t="s">
        <v>537</v>
      </c>
      <c r="B361" s="6" t="s">
        <v>538</v>
      </c>
      <c r="C361" s="6"/>
      <c r="D361" s="7">
        <v>6743200</v>
      </c>
      <c r="E361" s="7">
        <v>6743200</v>
      </c>
      <c r="F361" s="7">
        <v>6743100</v>
      </c>
      <c r="G361" s="8" t="s">
        <v>557</v>
      </c>
      <c r="H361" s="6" t="s">
        <v>558</v>
      </c>
      <c r="I361" s="25">
        <v>1480000</v>
      </c>
    </row>
    <row r="362" spans="1:9" ht="25.5" x14ac:dyDescent="0.2">
      <c r="A362" s="5" t="s">
        <v>539</v>
      </c>
      <c r="B362" s="6" t="s">
        <v>540</v>
      </c>
      <c r="C362" s="6"/>
      <c r="D362" s="7">
        <v>5165900</v>
      </c>
      <c r="E362" s="7">
        <v>5165900</v>
      </c>
      <c r="F362" s="7">
        <v>5165900</v>
      </c>
      <c r="G362" s="8" t="s">
        <v>559</v>
      </c>
      <c r="H362" s="6" t="s">
        <v>560</v>
      </c>
      <c r="I362" s="25">
        <v>300000</v>
      </c>
    </row>
    <row r="363" spans="1:9" ht="51" x14ac:dyDescent="0.2">
      <c r="A363" s="5" t="s">
        <v>541</v>
      </c>
      <c r="B363" s="6" t="s">
        <v>542</v>
      </c>
      <c r="C363" s="6"/>
      <c r="D363" s="7">
        <v>19093781.140000001</v>
      </c>
      <c r="E363" s="7">
        <v>19093781.140000001</v>
      </c>
      <c r="F363" s="7">
        <v>18194346.280000001</v>
      </c>
      <c r="G363" s="8" t="s">
        <v>561</v>
      </c>
      <c r="H363" s="6" t="s">
        <v>562</v>
      </c>
      <c r="I363" s="25">
        <v>4150000</v>
      </c>
    </row>
    <row r="364" spans="1:9" ht="63.75" x14ac:dyDescent="0.2">
      <c r="A364" s="5" t="s">
        <v>543</v>
      </c>
      <c r="B364" s="6" t="s">
        <v>544</v>
      </c>
      <c r="C364" s="6"/>
      <c r="D364" s="7">
        <v>60886794.759999998</v>
      </c>
      <c r="E364" s="7">
        <v>66514794.759999998</v>
      </c>
      <c r="F364" s="7">
        <v>36296225.509999998</v>
      </c>
      <c r="G364" s="8"/>
      <c r="H364" s="6"/>
      <c r="I364" s="25"/>
    </row>
    <row r="365" spans="1:9" ht="38.25" x14ac:dyDescent="0.2">
      <c r="A365" s="5" t="s">
        <v>545</v>
      </c>
      <c r="B365" s="6" t="s">
        <v>546</v>
      </c>
      <c r="C365" s="6"/>
      <c r="D365" s="7">
        <v>598765.55000000005</v>
      </c>
      <c r="E365" s="7">
        <v>598765.55000000005</v>
      </c>
      <c r="F365" s="7">
        <v>582501.73</v>
      </c>
      <c r="G365" s="8"/>
      <c r="H365" s="6"/>
      <c r="I365" s="25"/>
    </row>
    <row r="366" spans="1:9" ht="38.25" x14ac:dyDescent="0.2">
      <c r="A366" s="5" t="s">
        <v>547</v>
      </c>
      <c r="B366" s="6" t="s">
        <v>548</v>
      </c>
      <c r="C366" s="6"/>
      <c r="D366" s="7">
        <v>6355188.2000000002</v>
      </c>
      <c r="E366" s="7">
        <v>6355188.2000000002</v>
      </c>
      <c r="F366" s="7">
        <v>3948072.32</v>
      </c>
      <c r="G366" s="8"/>
      <c r="H366" s="6"/>
      <c r="I366" s="25"/>
    </row>
    <row r="367" spans="1:9" ht="51" x14ac:dyDescent="0.2">
      <c r="A367" s="5" t="s">
        <v>549</v>
      </c>
      <c r="B367" s="6" t="s">
        <v>550</v>
      </c>
      <c r="C367" s="6"/>
      <c r="D367" s="7">
        <v>12000000</v>
      </c>
      <c r="E367" s="7">
        <v>12000000</v>
      </c>
      <c r="F367" s="7">
        <v>8459010.0500000007</v>
      </c>
      <c r="G367" s="8"/>
      <c r="H367" s="6"/>
      <c r="I367" s="25"/>
    </row>
    <row r="368" spans="1:9" ht="38.25" x14ac:dyDescent="0.2">
      <c r="A368" s="5" t="s">
        <v>551</v>
      </c>
      <c r="B368" s="6" t="s">
        <v>552</v>
      </c>
      <c r="C368" s="6"/>
      <c r="D368" s="7">
        <v>26971000</v>
      </c>
      <c r="E368" s="7">
        <v>26971000</v>
      </c>
      <c r="F368" s="7">
        <v>11888820.800000001</v>
      </c>
      <c r="G368" s="8"/>
      <c r="H368" s="6"/>
      <c r="I368" s="25"/>
    </row>
    <row r="369" spans="1:11" ht="25.5" x14ac:dyDescent="0.2">
      <c r="A369" s="5" t="s">
        <v>553</v>
      </c>
      <c r="B369" s="6" t="s">
        <v>554</v>
      </c>
      <c r="C369" s="6"/>
      <c r="D369" s="7">
        <v>30023521.640000001</v>
      </c>
      <c r="E369" s="7">
        <v>30023521.640000001</v>
      </c>
      <c r="F369" s="7">
        <v>29817274.969999999</v>
      </c>
      <c r="G369" s="8"/>
      <c r="H369" s="6"/>
      <c r="I369" s="25"/>
    </row>
    <row r="370" spans="1:11" ht="51" x14ac:dyDescent="0.2">
      <c r="A370" s="5" t="s">
        <v>555</v>
      </c>
      <c r="B370" s="6" t="s">
        <v>556</v>
      </c>
      <c r="C370" s="6"/>
      <c r="D370" s="7">
        <v>363687990.16000003</v>
      </c>
      <c r="E370" s="7">
        <v>363687990.16000003</v>
      </c>
      <c r="F370" s="7">
        <v>326241816.60000002</v>
      </c>
      <c r="G370" s="8"/>
      <c r="H370" s="6"/>
      <c r="I370" s="25"/>
    </row>
    <row r="371" spans="1:11" ht="25.5" x14ac:dyDescent="0.2">
      <c r="A371" s="5" t="s">
        <v>557</v>
      </c>
      <c r="B371" s="6" t="s">
        <v>558</v>
      </c>
      <c r="C371" s="6"/>
      <c r="D371" s="7">
        <v>1480000</v>
      </c>
      <c r="E371" s="7">
        <v>1480000</v>
      </c>
      <c r="F371" s="7">
        <v>1480000</v>
      </c>
      <c r="G371" s="8"/>
      <c r="H371" s="6"/>
      <c r="I371" s="25"/>
    </row>
    <row r="372" spans="1:11" ht="28.9" customHeight="1" x14ac:dyDescent="0.2">
      <c r="A372" s="5" t="s">
        <v>559</v>
      </c>
      <c r="B372" s="6" t="s">
        <v>560</v>
      </c>
      <c r="C372" s="6"/>
      <c r="D372" s="7">
        <v>300000</v>
      </c>
      <c r="E372" s="7">
        <v>300000</v>
      </c>
      <c r="F372" s="7">
        <v>250000</v>
      </c>
      <c r="G372" s="8"/>
      <c r="H372" s="6"/>
      <c r="I372" s="25"/>
    </row>
    <row r="373" spans="1:11" x14ac:dyDescent="0.2">
      <c r="A373" s="5" t="s">
        <v>561</v>
      </c>
      <c r="B373" s="6" t="s">
        <v>562</v>
      </c>
      <c r="C373" s="6"/>
      <c r="D373" s="7">
        <v>4150000</v>
      </c>
      <c r="E373" s="7">
        <v>4150000</v>
      </c>
      <c r="F373" s="7">
        <v>3467327.87</v>
      </c>
      <c r="G373" s="54" t="s">
        <v>563</v>
      </c>
      <c r="H373" s="54"/>
      <c r="I373" s="24">
        <v>7371300</v>
      </c>
    </row>
    <row r="374" spans="1:11" ht="28.9" customHeight="1" x14ac:dyDescent="0.2">
      <c r="A374" s="53" t="s">
        <v>563</v>
      </c>
      <c r="B374" s="53"/>
      <c r="C374" s="14"/>
      <c r="D374" s="4">
        <v>2265000</v>
      </c>
      <c r="E374" s="4">
        <v>2265000</v>
      </c>
      <c r="F374" s="4">
        <v>2265000</v>
      </c>
      <c r="G374" s="8" t="s">
        <v>851</v>
      </c>
      <c r="H374" s="6" t="s">
        <v>852</v>
      </c>
      <c r="I374" s="25">
        <v>4371300</v>
      </c>
    </row>
    <row r="375" spans="1:11" ht="51" x14ac:dyDescent="0.2">
      <c r="A375" s="5" t="s">
        <v>564</v>
      </c>
      <c r="B375" s="6" t="s">
        <v>53</v>
      </c>
      <c r="C375" s="6"/>
      <c r="D375" s="7">
        <v>2265000</v>
      </c>
      <c r="E375" s="7">
        <v>2265000</v>
      </c>
      <c r="F375" s="7">
        <v>2265000</v>
      </c>
      <c r="G375" s="8" t="s">
        <v>564</v>
      </c>
      <c r="H375" s="6" t="s">
        <v>53</v>
      </c>
      <c r="I375" s="25">
        <v>3000000</v>
      </c>
    </row>
    <row r="376" spans="1:11" x14ac:dyDescent="0.2">
      <c r="A376" s="53" t="s">
        <v>565</v>
      </c>
      <c r="B376" s="53"/>
      <c r="C376" s="14"/>
      <c r="D376" s="4">
        <v>137633870</v>
      </c>
      <c r="E376" s="4">
        <v>137633870</v>
      </c>
      <c r="F376" s="4">
        <v>136828896.94</v>
      </c>
      <c r="G376" s="54" t="s">
        <v>565</v>
      </c>
      <c r="H376" s="54"/>
      <c r="I376" s="24">
        <v>140306770</v>
      </c>
    </row>
    <row r="377" spans="1:11" ht="25.5" x14ac:dyDescent="0.2">
      <c r="A377" s="5" t="s">
        <v>566</v>
      </c>
      <c r="B377" s="6" t="s">
        <v>87</v>
      </c>
      <c r="C377" s="6"/>
      <c r="D377" s="7">
        <v>30937032</v>
      </c>
      <c r="E377" s="7">
        <v>30937032</v>
      </c>
      <c r="F377" s="7">
        <v>30701946.850000001</v>
      </c>
      <c r="G377" s="8" t="s">
        <v>566</v>
      </c>
      <c r="H377" s="6" t="s">
        <v>87</v>
      </c>
      <c r="I377" s="25">
        <v>31187032</v>
      </c>
    </row>
    <row r="378" spans="1:11" ht="25.5" x14ac:dyDescent="0.2">
      <c r="A378" s="5" t="s">
        <v>567</v>
      </c>
      <c r="B378" s="6" t="s">
        <v>83</v>
      </c>
      <c r="C378" s="6"/>
      <c r="D378" s="7">
        <v>907430</v>
      </c>
      <c r="E378" s="7">
        <v>907430</v>
      </c>
      <c r="F378" s="7">
        <v>837173.54</v>
      </c>
      <c r="G378" s="8" t="s">
        <v>567</v>
      </c>
      <c r="H378" s="6" t="s">
        <v>83</v>
      </c>
      <c r="I378" s="25">
        <v>1118100</v>
      </c>
    </row>
    <row r="379" spans="1:11" ht="51" x14ac:dyDescent="0.2">
      <c r="A379" s="5" t="s">
        <v>568</v>
      </c>
      <c r="B379" s="6" t="s">
        <v>10</v>
      </c>
      <c r="C379" s="6"/>
      <c r="D379" s="7">
        <v>105038432</v>
      </c>
      <c r="E379" s="7">
        <v>105038432</v>
      </c>
      <c r="F379" s="7">
        <v>104541240.5</v>
      </c>
      <c r="G379" s="8" t="s">
        <v>568</v>
      </c>
      <c r="H379" s="6" t="s">
        <v>10</v>
      </c>
      <c r="I379" s="25">
        <v>107071932</v>
      </c>
    </row>
    <row r="380" spans="1:11" ht="28.9" customHeight="1" x14ac:dyDescent="0.2">
      <c r="A380" s="5" t="s">
        <v>569</v>
      </c>
      <c r="B380" s="6" t="s">
        <v>28</v>
      </c>
      <c r="C380" s="6"/>
      <c r="D380" s="7">
        <v>391370</v>
      </c>
      <c r="E380" s="7">
        <v>391370</v>
      </c>
      <c r="F380" s="7">
        <v>390661.76</v>
      </c>
      <c r="G380" s="8" t="s">
        <v>569</v>
      </c>
      <c r="H380" s="6" t="s">
        <v>28</v>
      </c>
      <c r="I380" s="25">
        <v>256700</v>
      </c>
    </row>
    <row r="381" spans="1:11" ht="14.45" customHeight="1" x14ac:dyDescent="0.2">
      <c r="A381" s="5" t="s">
        <v>570</v>
      </c>
      <c r="B381" s="6" t="s">
        <v>75</v>
      </c>
      <c r="C381" s="6"/>
      <c r="D381" s="7">
        <v>359606</v>
      </c>
      <c r="E381" s="7">
        <v>359606</v>
      </c>
      <c r="F381" s="7">
        <v>357874.29</v>
      </c>
      <c r="G381" s="8" t="s">
        <v>570</v>
      </c>
      <c r="H381" s="6" t="s">
        <v>75</v>
      </c>
      <c r="I381" s="25">
        <v>673006</v>
      </c>
    </row>
    <row r="382" spans="1:11" x14ac:dyDescent="0.2">
      <c r="A382" s="54" t="s">
        <v>571</v>
      </c>
      <c r="B382" s="54"/>
      <c r="C382" s="15"/>
      <c r="D382" s="4">
        <v>68128242.599999994</v>
      </c>
      <c r="E382" s="4">
        <v>68128242.599999994</v>
      </c>
      <c r="F382" s="4">
        <v>67544106.409999996</v>
      </c>
      <c r="G382" s="54" t="s">
        <v>571</v>
      </c>
      <c r="H382" s="54"/>
      <c r="I382" s="24">
        <v>38030700</v>
      </c>
      <c r="J382" s="29">
        <f>F382-I382</f>
        <v>29513406.409999996</v>
      </c>
      <c r="K382" s="30">
        <f>F382/I382-1</f>
        <v>0.7760416297885655</v>
      </c>
    </row>
    <row r="383" spans="1:11" x14ac:dyDescent="0.2">
      <c r="A383" s="53" t="s">
        <v>572</v>
      </c>
      <c r="B383" s="53"/>
      <c r="C383" s="14"/>
      <c r="D383" s="4">
        <v>23738242.600000001</v>
      </c>
      <c r="E383" s="4">
        <v>23738242.600000001</v>
      </c>
      <c r="F383" s="4">
        <v>23154644.469999999</v>
      </c>
      <c r="G383" s="54" t="s">
        <v>572</v>
      </c>
      <c r="H383" s="54"/>
      <c r="I383" s="24">
        <v>23806800</v>
      </c>
    </row>
    <row r="384" spans="1:11" ht="25.5" x14ac:dyDescent="0.2">
      <c r="A384" s="5" t="s">
        <v>573</v>
      </c>
      <c r="B384" s="6" t="s">
        <v>87</v>
      </c>
      <c r="C384" s="6"/>
      <c r="D384" s="7">
        <v>17890722</v>
      </c>
      <c r="E384" s="7">
        <v>17890722</v>
      </c>
      <c r="F384" s="7">
        <v>17805689.850000001</v>
      </c>
      <c r="G384" s="8" t="s">
        <v>573</v>
      </c>
      <c r="H384" s="6" t="s">
        <v>87</v>
      </c>
      <c r="I384" s="25">
        <v>18190722</v>
      </c>
    </row>
    <row r="385" spans="1:11" ht="25.5" x14ac:dyDescent="0.2">
      <c r="A385" s="5" t="s">
        <v>574</v>
      </c>
      <c r="B385" s="6" t="s">
        <v>83</v>
      </c>
      <c r="C385" s="6"/>
      <c r="D385" s="7">
        <v>1148278</v>
      </c>
      <c r="E385" s="7">
        <v>1148278</v>
      </c>
      <c r="F385" s="7">
        <v>924612.02</v>
      </c>
      <c r="G385" s="8" t="s">
        <v>574</v>
      </c>
      <c r="H385" s="6" t="s">
        <v>83</v>
      </c>
      <c r="I385" s="25">
        <v>1151278</v>
      </c>
    </row>
    <row r="386" spans="1:11" ht="63.75" x14ac:dyDescent="0.2">
      <c r="A386" s="5" t="s">
        <v>575</v>
      </c>
      <c r="B386" s="6" t="s">
        <v>28</v>
      </c>
      <c r="C386" s="6"/>
      <c r="D386" s="7">
        <v>144542.6</v>
      </c>
      <c r="E386" s="7">
        <v>144542.6</v>
      </c>
      <c r="F386" s="7">
        <v>144542.6</v>
      </c>
      <c r="G386" s="8" t="s">
        <v>575</v>
      </c>
      <c r="H386" s="6" t="s">
        <v>28</v>
      </c>
      <c r="I386" s="25">
        <v>185000</v>
      </c>
    </row>
    <row r="387" spans="1:11" ht="51" x14ac:dyDescent="0.2">
      <c r="A387" s="5" t="s">
        <v>576</v>
      </c>
      <c r="B387" s="6" t="s">
        <v>577</v>
      </c>
      <c r="C387" s="6"/>
      <c r="D387" s="7">
        <v>274900</v>
      </c>
      <c r="E387" s="7">
        <v>274900</v>
      </c>
      <c r="F387" s="7" t="s">
        <v>0</v>
      </c>
      <c r="G387" s="8" t="s">
        <v>578</v>
      </c>
      <c r="H387" s="6" t="s">
        <v>579</v>
      </c>
      <c r="I387" s="25">
        <v>4279800</v>
      </c>
    </row>
    <row r="388" spans="1:11" ht="51" x14ac:dyDescent="0.2">
      <c r="A388" s="5" t="s">
        <v>578</v>
      </c>
      <c r="B388" s="6" t="s">
        <v>579</v>
      </c>
      <c r="C388" s="6"/>
      <c r="D388" s="7">
        <v>4279800</v>
      </c>
      <c r="E388" s="7">
        <v>4279800</v>
      </c>
      <c r="F388" s="7">
        <v>4279800</v>
      </c>
      <c r="G388" s="8"/>
      <c r="H388" s="6"/>
      <c r="I388" s="25"/>
    </row>
    <row r="389" spans="1:11" x14ac:dyDescent="0.2">
      <c r="A389" s="53" t="s">
        <v>580</v>
      </c>
      <c r="B389" s="53"/>
      <c r="C389" s="14"/>
      <c r="D389" s="4">
        <v>44390000</v>
      </c>
      <c r="E389" s="4">
        <v>44390000</v>
      </c>
      <c r="F389" s="4">
        <v>44389461.939999998</v>
      </c>
      <c r="G389" s="54" t="s">
        <v>580</v>
      </c>
      <c r="H389" s="54"/>
      <c r="I389" s="24">
        <v>14003700</v>
      </c>
    </row>
    <row r="390" spans="1:11" ht="102" x14ac:dyDescent="0.2">
      <c r="A390" s="5" t="s">
        <v>581</v>
      </c>
      <c r="B390" s="6" t="s">
        <v>544</v>
      </c>
      <c r="C390" s="6"/>
      <c r="D390" s="7">
        <v>35512000</v>
      </c>
      <c r="E390" s="7">
        <v>35512000</v>
      </c>
      <c r="F390" s="7">
        <v>35511569.640000001</v>
      </c>
      <c r="G390" s="8" t="s">
        <v>582</v>
      </c>
      <c r="H390" s="26" t="s">
        <v>583</v>
      </c>
      <c r="I390" s="25">
        <v>10000000</v>
      </c>
    </row>
    <row r="391" spans="1:11" ht="102" x14ac:dyDescent="0.2">
      <c r="A391" s="5" t="s">
        <v>582</v>
      </c>
      <c r="B391" s="6" t="s">
        <v>583</v>
      </c>
      <c r="C391" s="6"/>
      <c r="D391" s="7">
        <v>8878000</v>
      </c>
      <c r="E391" s="7">
        <v>8878000</v>
      </c>
      <c r="F391" s="7">
        <v>8877892.3000000007</v>
      </c>
      <c r="G391" s="8" t="s">
        <v>853</v>
      </c>
      <c r="H391" s="6" t="s">
        <v>854</v>
      </c>
      <c r="I391" s="25">
        <v>4003700</v>
      </c>
    </row>
    <row r="392" spans="1:11" x14ac:dyDescent="0.2">
      <c r="A392" s="5"/>
      <c r="B392" s="6"/>
      <c r="C392" s="6"/>
      <c r="D392" s="7"/>
      <c r="E392" s="7"/>
      <c r="F392" s="7"/>
      <c r="G392" s="54" t="s">
        <v>855</v>
      </c>
      <c r="H392" s="54"/>
      <c r="I392" s="24">
        <v>220200</v>
      </c>
    </row>
    <row r="393" spans="1:11" ht="89.25" x14ac:dyDescent="0.2">
      <c r="A393" s="5"/>
      <c r="B393" s="6"/>
      <c r="C393" s="6"/>
      <c r="D393" s="7"/>
      <c r="E393" s="7"/>
      <c r="F393" s="7"/>
      <c r="G393" s="8" t="s">
        <v>856</v>
      </c>
      <c r="H393" s="6" t="s">
        <v>857</v>
      </c>
      <c r="I393" s="25">
        <v>220200</v>
      </c>
    </row>
    <row r="394" spans="1:11" x14ac:dyDescent="0.2">
      <c r="A394" s="54" t="s">
        <v>584</v>
      </c>
      <c r="B394" s="54"/>
      <c r="C394" s="15"/>
      <c r="D394" s="4">
        <v>2684904910.5700002</v>
      </c>
      <c r="E394" s="4">
        <v>2684904910.5700002</v>
      </c>
      <c r="F394" s="4">
        <v>2649663938.96</v>
      </c>
      <c r="G394" s="54" t="s">
        <v>584</v>
      </c>
      <c r="H394" s="54"/>
      <c r="I394" s="24">
        <v>2490955301.0100002</v>
      </c>
      <c r="J394" s="29">
        <f>F394-I394</f>
        <v>158708637.94999981</v>
      </c>
      <c r="K394" s="30">
        <f>F394/I394-1</f>
        <v>6.3713964632624576E-2</v>
      </c>
    </row>
    <row r="395" spans="1:11" ht="28.9" customHeight="1" x14ac:dyDescent="0.2">
      <c r="A395" s="53" t="s">
        <v>585</v>
      </c>
      <c r="B395" s="53"/>
      <c r="C395" s="14"/>
      <c r="D395" s="4">
        <v>1793144451.99</v>
      </c>
      <c r="E395" s="4">
        <v>1793144451.99</v>
      </c>
      <c r="F395" s="4">
        <v>1777630560.5599999</v>
      </c>
      <c r="G395" s="54" t="s">
        <v>585</v>
      </c>
      <c r="H395" s="54"/>
      <c r="I395" s="24">
        <v>1597917100</v>
      </c>
    </row>
    <row r="396" spans="1:11" ht="25.5" x14ac:dyDescent="0.2">
      <c r="A396" s="5" t="s">
        <v>586</v>
      </c>
      <c r="B396" s="6" t="s">
        <v>14</v>
      </c>
      <c r="C396" s="6"/>
      <c r="D396" s="7">
        <v>1496691680.3199999</v>
      </c>
      <c r="E396" s="7">
        <v>1496691680.3199999</v>
      </c>
      <c r="F396" s="7">
        <v>1483615467.29</v>
      </c>
      <c r="G396" s="8" t="s">
        <v>586</v>
      </c>
      <c r="H396" s="6" t="s">
        <v>14</v>
      </c>
      <c r="I396" s="25">
        <v>1422198000</v>
      </c>
    </row>
    <row r="397" spans="1:11" ht="51" x14ac:dyDescent="0.2">
      <c r="A397" s="5" t="s">
        <v>587</v>
      </c>
      <c r="B397" s="6" t="s">
        <v>588</v>
      </c>
      <c r="C397" s="6"/>
      <c r="D397" s="7">
        <v>166484298.66999999</v>
      </c>
      <c r="E397" s="7">
        <v>166484298.66999999</v>
      </c>
      <c r="F397" s="7">
        <v>164046620.27000001</v>
      </c>
      <c r="G397" s="8" t="s">
        <v>587</v>
      </c>
      <c r="H397" s="6" t="s">
        <v>588</v>
      </c>
      <c r="I397" s="25">
        <v>100000000</v>
      </c>
    </row>
    <row r="398" spans="1:11" ht="38.25" x14ac:dyDescent="0.2">
      <c r="A398" s="5" t="s">
        <v>589</v>
      </c>
      <c r="B398" s="6" t="s">
        <v>158</v>
      </c>
      <c r="C398" s="6"/>
      <c r="D398" s="7">
        <v>129968473</v>
      </c>
      <c r="E398" s="7">
        <v>129968473</v>
      </c>
      <c r="F398" s="7">
        <v>129968473</v>
      </c>
      <c r="G398" s="8" t="s">
        <v>589</v>
      </c>
      <c r="H398" s="6" t="s">
        <v>158</v>
      </c>
      <c r="I398" s="25">
        <v>75719100</v>
      </c>
    </row>
    <row r="399" spans="1:11" x14ac:dyDescent="0.2">
      <c r="A399" s="53" t="s">
        <v>590</v>
      </c>
      <c r="B399" s="53"/>
      <c r="C399" s="14"/>
      <c r="D399" s="4">
        <v>724968555.40999997</v>
      </c>
      <c r="E399" s="4">
        <v>724968555.40999997</v>
      </c>
      <c r="F399" s="4">
        <v>714401534.11000001</v>
      </c>
      <c r="G399" s="54" t="s">
        <v>590</v>
      </c>
      <c r="H399" s="54"/>
      <c r="I399" s="24">
        <v>744912500</v>
      </c>
    </row>
    <row r="400" spans="1:11" ht="102" x14ac:dyDescent="0.2">
      <c r="A400" s="5" t="s">
        <v>591</v>
      </c>
      <c r="B400" s="6" t="s">
        <v>592</v>
      </c>
      <c r="C400" s="6"/>
      <c r="D400" s="7">
        <v>21396500</v>
      </c>
      <c r="E400" s="7">
        <v>21396500</v>
      </c>
      <c r="F400" s="7">
        <v>19583748.699999999</v>
      </c>
      <c r="G400" s="8" t="s">
        <v>591</v>
      </c>
      <c r="H400" s="6" t="s">
        <v>592</v>
      </c>
      <c r="I400" s="25">
        <v>24085600</v>
      </c>
    </row>
    <row r="401" spans="1:9" ht="63.75" x14ac:dyDescent="0.2">
      <c r="A401" s="5" t="s">
        <v>593</v>
      </c>
      <c r="B401" s="6" t="s">
        <v>594</v>
      </c>
      <c r="C401" s="6"/>
      <c r="D401" s="7">
        <v>764643.68</v>
      </c>
      <c r="E401" s="7">
        <v>764643.68</v>
      </c>
      <c r="F401" s="7">
        <v>764591.5</v>
      </c>
      <c r="G401" s="8" t="s">
        <v>593</v>
      </c>
      <c r="H401" s="6" t="s">
        <v>594</v>
      </c>
      <c r="I401" s="25">
        <v>1428800</v>
      </c>
    </row>
    <row r="402" spans="1:9" ht="165.75" x14ac:dyDescent="0.2">
      <c r="A402" s="5" t="s">
        <v>595</v>
      </c>
      <c r="B402" s="6" t="s">
        <v>596</v>
      </c>
      <c r="C402" s="6"/>
      <c r="D402" s="7">
        <v>662811.73</v>
      </c>
      <c r="E402" s="7">
        <v>662811.73</v>
      </c>
      <c r="F402" s="7">
        <v>649552.5</v>
      </c>
      <c r="G402" s="8" t="s">
        <v>595</v>
      </c>
      <c r="H402" s="6" t="s">
        <v>596</v>
      </c>
      <c r="I402" s="25">
        <v>1040000</v>
      </c>
    </row>
    <row r="403" spans="1:9" ht="76.5" x14ac:dyDescent="0.2">
      <c r="A403" s="5" t="s">
        <v>597</v>
      </c>
      <c r="B403" s="6" t="s">
        <v>598</v>
      </c>
      <c r="C403" s="6"/>
      <c r="D403" s="7">
        <v>259776600</v>
      </c>
      <c r="E403" s="7">
        <v>259776600</v>
      </c>
      <c r="F403" s="7">
        <v>257586920.90000001</v>
      </c>
      <c r="G403" s="8" t="s">
        <v>597</v>
      </c>
      <c r="H403" s="6" t="s">
        <v>598</v>
      </c>
      <c r="I403" s="25">
        <v>259776600</v>
      </c>
    </row>
    <row r="404" spans="1:9" ht="89.25" x14ac:dyDescent="0.2">
      <c r="A404" s="5" t="s">
        <v>599</v>
      </c>
      <c r="B404" s="6" t="s">
        <v>600</v>
      </c>
      <c r="C404" s="6"/>
      <c r="D404" s="7">
        <v>16003200</v>
      </c>
      <c r="E404" s="7">
        <v>16003200</v>
      </c>
      <c r="F404" s="7">
        <v>15348504.800000001</v>
      </c>
      <c r="G404" s="8" t="s">
        <v>599</v>
      </c>
      <c r="H404" s="6" t="s">
        <v>600</v>
      </c>
      <c r="I404" s="25">
        <v>16003200</v>
      </c>
    </row>
    <row r="405" spans="1:9" ht="38.25" x14ac:dyDescent="0.2">
      <c r="A405" s="5" t="s">
        <v>601</v>
      </c>
      <c r="B405" s="6" t="s">
        <v>602</v>
      </c>
      <c r="C405" s="6"/>
      <c r="D405" s="7">
        <v>146980600</v>
      </c>
      <c r="E405" s="7">
        <v>146980600</v>
      </c>
      <c r="F405" s="7">
        <v>146449244.08000001</v>
      </c>
      <c r="G405" s="8" t="s">
        <v>601</v>
      </c>
      <c r="H405" s="6" t="s">
        <v>602</v>
      </c>
      <c r="I405" s="25">
        <v>156856800</v>
      </c>
    </row>
    <row r="406" spans="1:9" ht="51" x14ac:dyDescent="0.2">
      <c r="A406" s="5" t="s">
        <v>603</v>
      </c>
      <c r="B406" s="6" t="s">
        <v>604</v>
      </c>
      <c r="C406" s="6"/>
      <c r="D406" s="7">
        <v>28448800</v>
      </c>
      <c r="E406" s="7">
        <v>28448800</v>
      </c>
      <c r="F406" s="7">
        <v>28440000</v>
      </c>
      <c r="G406" s="8" t="s">
        <v>603</v>
      </c>
      <c r="H406" s="6" t="s">
        <v>604</v>
      </c>
      <c r="I406" s="25">
        <v>28448800</v>
      </c>
    </row>
    <row r="407" spans="1:9" ht="27" customHeight="1" x14ac:dyDescent="0.2">
      <c r="A407" s="5" t="s">
        <v>605</v>
      </c>
      <c r="B407" s="6" t="s">
        <v>606</v>
      </c>
      <c r="C407" s="6"/>
      <c r="D407" s="7">
        <v>146541100</v>
      </c>
      <c r="E407" s="7">
        <v>146541100</v>
      </c>
      <c r="F407" s="7">
        <v>146154700</v>
      </c>
      <c r="G407" s="8" t="s">
        <v>605</v>
      </c>
      <c r="H407" s="6" t="s">
        <v>606</v>
      </c>
      <c r="I407" s="25">
        <v>155687100</v>
      </c>
    </row>
    <row r="408" spans="1:9" ht="51" x14ac:dyDescent="0.2">
      <c r="A408" s="5" t="s">
        <v>607</v>
      </c>
      <c r="B408" s="6" t="s">
        <v>608</v>
      </c>
      <c r="C408" s="6"/>
      <c r="D408" s="7">
        <v>8243500</v>
      </c>
      <c r="E408" s="7">
        <v>8243500</v>
      </c>
      <c r="F408" s="7">
        <v>8240428.3799999999</v>
      </c>
      <c r="G408" s="8" t="s">
        <v>607</v>
      </c>
      <c r="H408" s="6" t="s">
        <v>608</v>
      </c>
      <c r="I408" s="25">
        <v>7879000</v>
      </c>
    </row>
    <row r="409" spans="1:9" ht="25.5" x14ac:dyDescent="0.2">
      <c r="A409" s="5" t="s">
        <v>609</v>
      </c>
      <c r="B409" s="6" t="s">
        <v>610</v>
      </c>
      <c r="C409" s="6"/>
      <c r="D409" s="7">
        <v>26622600</v>
      </c>
      <c r="E409" s="7">
        <v>26622600</v>
      </c>
      <c r="F409" s="7">
        <v>26622600</v>
      </c>
      <c r="G409" s="8" t="s">
        <v>609</v>
      </c>
      <c r="H409" s="6" t="s">
        <v>610</v>
      </c>
      <c r="I409" s="25">
        <v>24178400</v>
      </c>
    </row>
    <row r="410" spans="1:9" ht="28.9" customHeight="1" x14ac:dyDescent="0.2">
      <c r="A410" s="5" t="s">
        <v>611</v>
      </c>
      <c r="B410" s="6" t="s">
        <v>612</v>
      </c>
      <c r="C410" s="6"/>
      <c r="D410" s="7">
        <v>69528200</v>
      </c>
      <c r="E410" s="7">
        <v>69528200</v>
      </c>
      <c r="F410" s="7">
        <v>64561243.25</v>
      </c>
      <c r="G410" s="8" t="s">
        <v>611</v>
      </c>
      <c r="H410" s="6" t="s">
        <v>612</v>
      </c>
      <c r="I410" s="25">
        <v>69528200</v>
      </c>
    </row>
    <row r="411" spans="1:9" x14ac:dyDescent="0.2">
      <c r="A411" s="53" t="s">
        <v>613</v>
      </c>
      <c r="B411" s="53"/>
      <c r="C411" s="14"/>
      <c r="D411" s="4">
        <v>32089904.16</v>
      </c>
      <c r="E411" s="4">
        <v>32089904.16</v>
      </c>
      <c r="F411" s="4">
        <v>29159414.649999999</v>
      </c>
      <c r="G411" s="54" t="s">
        <v>613</v>
      </c>
      <c r="H411" s="54"/>
      <c r="I411" s="24">
        <v>22986300</v>
      </c>
    </row>
    <row r="412" spans="1:9" ht="51" x14ac:dyDescent="0.2">
      <c r="A412" s="5" t="s">
        <v>614</v>
      </c>
      <c r="B412" s="6" t="s">
        <v>10</v>
      </c>
      <c r="C412" s="6"/>
      <c r="D412" s="7">
        <v>3847404.16</v>
      </c>
      <c r="E412" s="7">
        <v>3847404.16</v>
      </c>
      <c r="F412" s="7">
        <v>3847324.16</v>
      </c>
      <c r="G412" s="8" t="s">
        <v>614</v>
      </c>
      <c r="H412" s="6" t="s">
        <v>10</v>
      </c>
      <c r="I412" s="25">
        <v>4070000</v>
      </c>
    </row>
    <row r="413" spans="1:9" ht="25.5" x14ac:dyDescent="0.2">
      <c r="A413" s="5" t="s">
        <v>615</v>
      </c>
      <c r="B413" s="6" t="s">
        <v>14</v>
      </c>
      <c r="C413" s="6"/>
      <c r="D413" s="7">
        <v>28242500</v>
      </c>
      <c r="E413" s="7">
        <v>28242500</v>
      </c>
      <c r="F413" s="7">
        <v>25312090.489999998</v>
      </c>
      <c r="G413" s="8" t="s">
        <v>615</v>
      </c>
      <c r="H413" s="6" t="s">
        <v>14</v>
      </c>
      <c r="I413" s="25">
        <v>18916300</v>
      </c>
    </row>
    <row r="414" spans="1:9" x14ac:dyDescent="0.2">
      <c r="A414" s="53" t="s">
        <v>161</v>
      </c>
      <c r="B414" s="53"/>
      <c r="C414" s="14"/>
      <c r="D414" s="4">
        <v>134701999.00999999</v>
      </c>
      <c r="E414" s="4">
        <v>134701999.00999999</v>
      </c>
      <c r="F414" s="4">
        <v>128472429.64</v>
      </c>
      <c r="G414" s="54" t="s">
        <v>161</v>
      </c>
      <c r="H414" s="54"/>
      <c r="I414" s="24">
        <v>125139401.01000001</v>
      </c>
    </row>
    <row r="415" spans="1:9" ht="28.9" customHeight="1" x14ac:dyDescent="0.2">
      <c r="A415" s="5" t="s">
        <v>616</v>
      </c>
      <c r="B415" s="6" t="s">
        <v>87</v>
      </c>
      <c r="C415" s="6"/>
      <c r="D415" s="7">
        <v>39273170</v>
      </c>
      <c r="E415" s="7">
        <v>39273170</v>
      </c>
      <c r="F415" s="7">
        <v>38697098.840000004</v>
      </c>
      <c r="G415" s="8" t="s">
        <v>616</v>
      </c>
      <c r="H415" s="6" t="s">
        <v>87</v>
      </c>
      <c r="I415" s="25">
        <v>39387170</v>
      </c>
    </row>
    <row r="416" spans="1:9" ht="28.9" customHeight="1" x14ac:dyDescent="0.2">
      <c r="A416" s="5" t="s">
        <v>617</v>
      </c>
      <c r="B416" s="6" t="s">
        <v>83</v>
      </c>
      <c r="C416" s="6"/>
      <c r="D416" s="7">
        <v>2418200</v>
      </c>
      <c r="E416" s="7">
        <v>2418200</v>
      </c>
      <c r="F416" s="7">
        <v>2258581.96</v>
      </c>
      <c r="G416" s="8" t="s">
        <v>617</v>
      </c>
      <c r="H416" s="6" t="s">
        <v>83</v>
      </c>
      <c r="I416" s="25">
        <v>2118200</v>
      </c>
    </row>
    <row r="417" spans="1:11" ht="51" x14ac:dyDescent="0.2">
      <c r="A417" s="5" t="s">
        <v>618</v>
      </c>
      <c r="B417" s="6" t="s">
        <v>10</v>
      </c>
      <c r="C417" s="6"/>
      <c r="D417" s="7">
        <v>92687129.010000005</v>
      </c>
      <c r="E417" s="7">
        <v>92687129.010000005</v>
      </c>
      <c r="F417" s="7">
        <v>87214598.760000005</v>
      </c>
      <c r="G417" s="8" t="s">
        <v>618</v>
      </c>
      <c r="H417" s="6" t="s">
        <v>10</v>
      </c>
      <c r="I417" s="25">
        <v>83310531.010000005</v>
      </c>
    </row>
    <row r="418" spans="1:11" ht="63.75" x14ac:dyDescent="0.2">
      <c r="A418" s="5" t="s">
        <v>619</v>
      </c>
      <c r="B418" s="6" t="s">
        <v>28</v>
      </c>
      <c r="C418" s="6"/>
      <c r="D418" s="7">
        <v>323500</v>
      </c>
      <c r="E418" s="7">
        <v>323500</v>
      </c>
      <c r="F418" s="7">
        <v>302150.08</v>
      </c>
      <c r="G418" s="8" t="s">
        <v>619</v>
      </c>
      <c r="H418" s="26" t="s">
        <v>28</v>
      </c>
      <c r="I418" s="25">
        <v>323500</v>
      </c>
    </row>
    <row r="419" spans="1:11" x14ac:dyDescent="0.2">
      <c r="A419" s="54" t="s">
        <v>620</v>
      </c>
      <c r="B419" s="54"/>
      <c r="C419" s="15"/>
      <c r="D419" s="4">
        <v>3683131398.25</v>
      </c>
      <c r="E419" s="4">
        <v>3683131398.25</v>
      </c>
      <c r="F419" s="4">
        <v>3659116927.4299998</v>
      </c>
      <c r="G419" s="54" t="s">
        <v>620</v>
      </c>
      <c r="H419" s="54"/>
      <c r="I419" s="24">
        <v>2408037949</v>
      </c>
      <c r="J419" s="29">
        <f>F419-I419</f>
        <v>1251078978.4299998</v>
      </c>
      <c r="K419" s="30">
        <f>F419/I419-1</f>
        <v>0.51954288301375917</v>
      </c>
    </row>
    <row r="420" spans="1:11" x14ac:dyDescent="0.2">
      <c r="A420" s="53" t="s">
        <v>621</v>
      </c>
      <c r="B420" s="53"/>
      <c r="C420" s="14"/>
      <c r="D420" s="4">
        <v>375440712.62</v>
      </c>
      <c r="E420" s="4">
        <v>375440712.62</v>
      </c>
      <c r="F420" s="4">
        <v>374770776.44</v>
      </c>
      <c r="G420" s="54" t="s">
        <v>621</v>
      </c>
      <c r="H420" s="54"/>
      <c r="I420" s="24">
        <v>166019200</v>
      </c>
    </row>
    <row r="421" spans="1:11" ht="51" x14ac:dyDescent="0.2">
      <c r="A421" s="5" t="s">
        <v>622</v>
      </c>
      <c r="B421" s="6" t="s">
        <v>10</v>
      </c>
      <c r="C421" s="6"/>
      <c r="D421" s="7">
        <v>28150000</v>
      </c>
      <c r="E421" s="7">
        <v>28150000</v>
      </c>
      <c r="F421" s="7">
        <v>28150000</v>
      </c>
      <c r="G421" s="8" t="s">
        <v>622</v>
      </c>
      <c r="H421" s="6" t="s">
        <v>10</v>
      </c>
      <c r="I421" s="25">
        <v>28150000</v>
      </c>
    </row>
    <row r="422" spans="1:11" ht="25.5" x14ac:dyDescent="0.2">
      <c r="A422" s="5" t="s">
        <v>623</v>
      </c>
      <c r="B422" s="6" t="s">
        <v>14</v>
      </c>
      <c r="C422" s="6"/>
      <c r="D422" s="7">
        <v>10939200</v>
      </c>
      <c r="E422" s="7">
        <v>10939200</v>
      </c>
      <c r="F422" s="7">
        <v>10694800</v>
      </c>
      <c r="G422" s="8" t="s">
        <v>623</v>
      </c>
      <c r="H422" s="6" t="s">
        <v>14</v>
      </c>
      <c r="I422" s="25">
        <v>72869200</v>
      </c>
    </row>
    <row r="423" spans="1:11" ht="38.25" x14ac:dyDescent="0.2">
      <c r="A423" s="5" t="s">
        <v>624</v>
      </c>
      <c r="B423" s="6" t="s">
        <v>625</v>
      </c>
      <c r="C423" s="6"/>
      <c r="D423" s="7">
        <v>209421512.62</v>
      </c>
      <c r="E423" s="7">
        <v>209421512.62</v>
      </c>
      <c r="F423" s="7">
        <v>208995976.44</v>
      </c>
      <c r="G423" s="8" t="s">
        <v>628</v>
      </c>
      <c r="H423" s="6" t="s">
        <v>629</v>
      </c>
      <c r="I423" s="25">
        <v>65000000</v>
      </c>
    </row>
    <row r="424" spans="1:11" ht="51" x14ac:dyDescent="0.2">
      <c r="A424" s="5" t="s">
        <v>626</v>
      </c>
      <c r="B424" s="6" t="s">
        <v>627</v>
      </c>
      <c r="C424" s="6"/>
      <c r="D424" s="7">
        <v>37930000</v>
      </c>
      <c r="E424" s="7">
        <v>37930000</v>
      </c>
      <c r="F424" s="7">
        <v>37930000</v>
      </c>
      <c r="G424" s="8"/>
      <c r="H424" s="6"/>
      <c r="I424" s="25"/>
    </row>
    <row r="425" spans="1:11" ht="38.25" x14ac:dyDescent="0.2">
      <c r="A425" s="5" t="s">
        <v>628</v>
      </c>
      <c r="B425" s="6" t="s">
        <v>629</v>
      </c>
      <c r="C425" s="6"/>
      <c r="D425" s="7">
        <v>89000000</v>
      </c>
      <c r="E425" s="7">
        <v>89000000</v>
      </c>
      <c r="F425" s="7">
        <v>89000000</v>
      </c>
      <c r="G425" s="8"/>
      <c r="H425" s="6"/>
      <c r="I425" s="25"/>
    </row>
    <row r="426" spans="1:11" x14ac:dyDescent="0.2">
      <c r="A426" s="53" t="s">
        <v>630</v>
      </c>
      <c r="B426" s="53"/>
      <c r="C426" s="14"/>
      <c r="D426" s="4">
        <v>3263336054.6300001</v>
      </c>
      <c r="E426" s="4">
        <v>3263336054.6300001</v>
      </c>
      <c r="F426" s="4">
        <v>3240773769.0799999</v>
      </c>
      <c r="G426" s="54" t="s">
        <v>630</v>
      </c>
      <c r="H426" s="54"/>
      <c r="I426" s="24">
        <v>2197029800</v>
      </c>
    </row>
    <row r="427" spans="1:11" ht="25.5" x14ac:dyDescent="0.2">
      <c r="A427" s="5" t="s">
        <v>631</v>
      </c>
      <c r="B427" s="6" t="s">
        <v>14</v>
      </c>
      <c r="C427" s="6"/>
      <c r="D427" s="7">
        <v>1900000</v>
      </c>
      <c r="E427" s="7">
        <v>1900000</v>
      </c>
      <c r="F427" s="7">
        <v>1900000</v>
      </c>
      <c r="G427" s="8" t="s">
        <v>631</v>
      </c>
      <c r="H427" s="6" t="s">
        <v>14</v>
      </c>
      <c r="I427" s="25">
        <v>2500000</v>
      </c>
    </row>
    <row r="428" spans="1:11" ht="63.75" x14ac:dyDescent="0.2">
      <c r="A428" s="5" t="s">
        <v>632</v>
      </c>
      <c r="B428" s="6" t="s">
        <v>633</v>
      </c>
      <c r="C428" s="6"/>
      <c r="D428" s="7">
        <v>13275590</v>
      </c>
      <c r="E428" s="7">
        <v>13275590</v>
      </c>
      <c r="F428" s="7">
        <v>11340773.68</v>
      </c>
      <c r="G428" s="8" t="s">
        <v>634</v>
      </c>
      <c r="H428" s="6" t="s">
        <v>635</v>
      </c>
      <c r="I428" s="25">
        <v>21315200</v>
      </c>
    </row>
    <row r="429" spans="1:11" ht="63.75" x14ac:dyDescent="0.2">
      <c r="A429" s="5" t="s">
        <v>634</v>
      </c>
      <c r="B429" s="6" t="s">
        <v>635</v>
      </c>
      <c r="C429" s="6"/>
      <c r="D429" s="7">
        <v>97976865.980000004</v>
      </c>
      <c r="E429" s="7">
        <v>97976865.980000004</v>
      </c>
      <c r="F429" s="7">
        <v>97971031.819999993</v>
      </c>
      <c r="G429" s="8" t="s">
        <v>636</v>
      </c>
      <c r="H429" s="6" t="s">
        <v>637</v>
      </c>
      <c r="I429" s="25">
        <v>1700000000</v>
      </c>
    </row>
    <row r="430" spans="1:11" ht="63.75" x14ac:dyDescent="0.2">
      <c r="A430" s="5" t="s">
        <v>636</v>
      </c>
      <c r="B430" s="6" t="s">
        <v>637</v>
      </c>
      <c r="C430" s="6"/>
      <c r="D430" s="7">
        <v>2382735768.6500001</v>
      </c>
      <c r="E430" s="7">
        <v>2382735768.6500001</v>
      </c>
      <c r="F430" s="7">
        <v>2382735768.6500001</v>
      </c>
      <c r="G430" s="8" t="s">
        <v>638</v>
      </c>
      <c r="H430" s="6" t="s">
        <v>639</v>
      </c>
      <c r="I430" s="25">
        <v>100000000</v>
      </c>
    </row>
    <row r="431" spans="1:11" ht="76.5" x14ac:dyDescent="0.2">
      <c r="A431" s="5" t="s">
        <v>638</v>
      </c>
      <c r="B431" s="6" t="s">
        <v>639</v>
      </c>
      <c r="C431" s="6"/>
      <c r="D431" s="7">
        <v>86724410</v>
      </c>
      <c r="E431" s="7">
        <v>86724410</v>
      </c>
      <c r="F431" s="7">
        <v>84570269.010000005</v>
      </c>
      <c r="G431" s="8" t="s">
        <v>642</v>
      </c>
      <c r="H431" s="6" t="s">
        <v>643</v>
      </c>
      <c r="I431" s="25">
        <v>19000000</v>
      </c>
    </row>
    <row r="432" spans="1:11" ht="51" x14ac:dyDescent="0.2">
      <c r="A432" s="5" t="s">
        <v>640</v>
      </c>
      <c r="B432" s="6" t="s">
        <v>641</v>
      </c>
      <c r="C432" s="6"/>
      <c r="D432" s="7">
        <v>265299920</v>
      </c>
      <c r="E432" s="7">
        <v>265299920</v>
      </c>
      <c r="F432" s="7">
        <v>265299920</v>
      </c>
      <c r="G432" s="8" t="s">
        <v>644</v>
      </c>
      <c r="H432" s="6" t="s">
        <v>645</v>
      </c>
      <c r="I432" s="25">
        <v>37273500</v>
      </c>
    </row>
    <row r="433" spans="1:11" ht="63.75" x14ac:dyDescent="0.2">
      <c r="A433" s="5" t="s">
        <v>642</v>
      </c>
      <c r="B433" s="6" t="s">
        <v>643</v>
      </c>
      <c r="C433" s="6"/>
      <c r="D433" s="7">
        <v>27779242</v>
      </c>
      <c r="E433" s="7">
        <v>27779242</v>
      </c>
      <c r="F433" s="7">
        <v>27779200</v>
      </c>
      <c r="G433" s="8" t="s">
        <v>646</v>
      </c>
      <c r="H433" s="6" t="s">
        <v>647</v>
      </c>
      <c r="I433" s="25">
        <v>100000000</v>
      </c>
    </row>
    <row r="434" spans="1:11" ht="51" x14ac:dyDescent="0.2">
      <c r="A434" s="5" t="s">
        <v>644</v>
      </c>
      <c r="B434" s="6" t="s">
        <v>645</v>
      </c>
      <c r="C434" s="6"/>
      <c r="D434" s="7">
        <v>37273500</v>
      </c>
      <c r="E434" s="7">
        <v>37273500</v>
      </c>
      <c r="F434" s="7">
        <v>37240093</v>
      </c>
      <c r="G434" s="8" t="s">
        <v>648</v>
      </c>
      <c r="H434" s="6" t="s">
        <v>649</v>
      </c>
      <c r="I434" s="25">
        <v>177000000</v>
      </c>
    </row>
    <row r="435" spans="1:11" ht="28.9" customHeight="1" x14ac:dyDescent="0.2">
      <c r="A435" s="5" t="s">
        <v>646</v>
      </c>
      <c r="B435" s="6" t="s">
        <v>647</v>
      </c>
      <c r="C435" s="6"/>
      <c r="D435" s="7">
        <v>100000000</v>
      </c>
      <c r="E435" s="7">
        <v>100000000</v>
      </c>
      <c r="F435" s="7">
        <v>99644825.590000004</v>
      </c>
      <c r="G435" s="8" t="s">
        <v>652</v>
      </c>
      <c r="H435" s="6" t="s">
        <v>158</v>
      </c>
      <c r="I435" s="25">
        <v>39941100</v>
      </c>
    </row>
    <row r="436" spans="1:11" ht="38.25" x14ac:dyDescent="0.2">
      <c r="A436" s="5" t="s">
        <v>648</v>
      </c>
      <c r="B436" s="6" t="s">
        <v>649</v>
      </c>
      <c r="C436" s="6"/>
      <c r="D436" s="7">
        <v>177000000</v>
      </c>
      <c r="E436" s="7">
        <v>177000000</v>
      </c>
      <c r="F436" s="7">
        <v>159067747.96000001</v>
      </c>
      <c r="G436" s="8"/>
      <c r="H436" s="6"/>
      <c r="I436" s="25"/>
    </row>
    <row r="437" spans="1:11" ht="38.25" x14ac:dyDescent="0.2">
      <c r="A437" s="5" t="s">
        <v>650</v>
      </c>
      <c r="B437" s="6" t="s">
        <v>651</v>
      </c>
      <c r="C437" s="6"/>
      <c r="D437" s="7">
        <v>63650000</v>
      </c>
      <c r="E437" s="7">
        <v>63650000</v>
      </c>
      <c r="F437" s="7">
        <v>63650000</v>
      </c>
      <c r="G437" s="8"/>
      <c r="H437" s="6"/>
      <c r="I437" s="25"/>
    </row>
    <row r="438" spans="1:11" ht="38.25" x14ac:dyDescent="0.2">
      <c r="A438" s="5" t="s">
        <v>652</v>
      </c>
      <c r="B438" s="6" t="s">
        <v>158</v>
      </c>
      <c r="C438" s="6"/>
      <c r="D438" s="7">
        <v>9720758</v>
      </c>
      <c r="E438" s="7">
        <v>9720758</v>
      </c>
      <c r="F438" s="7">
        <v>9574139.3699999992</v>
      </c>
      <c r="G438" s="8"/>
      <c r="H438" s="6"/>
      <c r="I438" s="25"/>
    </row>
    <row r="439" spans="1:11" ht="43.35" customHeight="1" x14ac:dyDescent="0.2">
      <c r="A439" s="53" t="s">
        <v>399</v>
      </c>
      <c r="B439" s="53"/>
      <c r="C439" s="14"/>
      <c r="D439" s="4">
        <v>44354631</v>
      </c>
      <c r="E439" s="4">
        <v>44354631</v>
      </c>
      <c r="F439" s="4">
        <v>43572381.909999996</v>
      </c>
      <c r="G439" s="54" t="s">
        <v>399</v>
      </c>
      <c r="H439" s="54"/>
      <c r="I439" s="24">
        <v>44988949</v>
      </c>
    </row>
    <row r="440" spans="1:11" ht="28.9" customHeight="1" x14ac:dyDescent="0.2">
      <c r="A440" s="5" t="s">
        <v>653</v>
      </c>
      <c r="B440" s="6" t="s">
        <v>87</v>
      </c>
      <c r="C440" s="6"/>
      <c r="D440" s="7">
        <v>41550249</v>
      </c>
      <c r="E440" s="7">
        <v>41550249</v>
      </c>
      <c r="F440" s="7">
        <v>41303432.159999996</v>
      </c>
      <c r="G440" s="8" t="s">
        <v>653</v>
      </c>
      <c r="H440" s="6" t="s">
        <v>87</v>
      </c>
      <c r="I440" s="25">
        <v>41910249</v>
      </c>
    </row>
    <row r="441" spans="1:11" ht="28.9" customHeight="1" x14ac:dyDescent="0.2">
      <c r="A441" s="5" t="s">
        <v>654</v>
      </c>
      <c r="B441" s="6" t="s">
        <v>83</v>
      </c>
      <c r="C441" s="6"/>
      <c r="D441" s="7">
        <v>2268482</v>
      </c>
      <c r="E441" s="7">
        <v>2268482</v>
      </c>
      <c r="F441" s="7">
        <v>1895245.21</v>
      </c>
      <c r="G441" s="8" t="s">
        <v>654</v>
      </c>
      <c r="H441" s="6" t="s">
        <v>83</v>
      </c>
      <c r="I441" s="25">
        <v>2268700</v>
      </c>
    </row>
    <row r="442" spans="1:11" ht="43.35" customHeight="1" x14ac:dyDescent="0.2">
      <c r="A442" s="5" t="s">
        <v>655</v>
      </c>
      <c r="B442" s="6" t="s">
        <v>28</v>
      </c>
      <c r="C442" s="6"/>
      <c r="D442" s="7">
        <v>535900</v>
      </c>
      <c r="E442" s="7">
        <v>535900</v>
      </c>
      <c r="F442" s="7">
        <v>373704.54</v>
      </c>
      <c r="G442" s="8" t="s">
        <v>655</v>
      </c>
      <c r="H442" s="6" t="s">
        <v>28</v>
      </c>
      <c r="I442" s="25">
        <v>810000</v>
      </c>
    </row>
    <row r="443" spans="1:11" ht="28.9" customHeight="1" x14ac:dyDescent="0.2">
      <c r="A443" s="54" t="s">
        <v>656</v>
      </c>
      <c r="B443" s="54"/>
      <c r="C443" s="15"/>
      <c r="D443" s="4">
        <v>421808040.48000002</v>
      </c>
      <c r="E443" s="4">
        <v>421998664.98000002</v>
      </c>
      <c r="F443" s="4">
        <v>403080918</v>
      </c>
      <c r="G443" s="54" t="s">
        <v>656</v>
      </c>
      <c r="H443" s="54"/>
      <c r="I443" s="24">
        <v>345936517.69999999</v>
      </c>
      <c r="J443" s="29">
        <f>F443-I443</f>
        <v>57144400.300000012</v>
      </c>
      <c r="K443" s="30">
        <f>F443/I443-1</f>
        <v>0.16518753405951858</v>
      </c>
    </row>
    <row r="444" spans="1:11" x14ac:dyDescent="0.2">
      <c r="A444" s="53" t="s">
        <v>657</v>
      </c>
      <c r="B444" s="53"/>
      <c r="C444" s="14"/>
      <c r="D444" s="4">
        <v>89139200</v>
      </c>
      <c r="E444" s="4">
        <v>89139200</v>
      </c>
      <c r="F444" s="4">
        <v>87877597.099999994</v>
      </c>
      <c r="G444" s="54" t="s">
        <v>657</v>
      </c>
      <c r="H444" s="54"/>
      <c r="I444" s="24">
        <v>89639200</v>
      </c>
    </row>
    <row r="445" spans="1:11" ht="25.5" x14ac:dyDescent="0.2">
      <c r="A445" s="5" t="s">
        <v>658</v>
      </c>
      <c r="B445" s="6" t="s">
        <v>14</v>
      </c>
      <c r="C445" s="6"/>
      <c r="D445" s="7">
        <v>6424200</v>
      </c>
      <c r="E445" s="7">
        <v>6424200</v>
      </c>
      <c r="F445" s="7">
        <v>5162597.0999999996</v>
      </c>
      <c r="G445" s="8" t="s">
        <v>658</v>
      </c>
      <c r="H445" s="6" t="s">
        <v>14</v>
      </c>
      <c r="I445" s="25">
        <v>6924200</v>
      </c>
    </row>
    <row r="446" spans="1:11" ht="38.25" x14ac:dyDescent="0.2">
      <c r="A446" s="5" t="s">
        <v>659</v>
      </c>
      <c r="B446" s="6" t="s">
        <v>660</v>
      </c>
      <c r="C446" s="6"/>
      <c r="D446" s="7">
        <v>82715000</v>
      </c>
      <c r="E446" s="7">
        <v>82715000</v>
      </c>
      <c r="F446" s="7">
        <v>82715000</v>
      </c>
      <c r="G446" s="8" t="s">
        <v>659</v>
      </c>
      <c r="H446" s="6" t="s">
        <v>660</v>
      </c>
      <c r="I446" s="25">
        <v>82715000</v>
      </c>
    </row>
    <row r="447" spans="1:11" x14ac:dyDescent="0.2">
      <c r="A447" s="53" t="s">
        <v>661</v>
      </c>
      <c r="B447" s="53"/>
      <c r="C447" s="14"/>
      <c r="D447" s="4">
        <v>145286865.59999999</v>
      </c>
      <c r="E447" s="4">
        <v>145477490.09999999</v>
      </c>
      <c r="F447" s="4">
        <v>131689459.16</v>
      </c>
      <c r="G447" s="54" t="s">
        <v>661</v>
      </c>
      <c r="H447" s="54"/>
      <c r="I447" s="24">
        <v>64320000</v>
      </c>
    </row>
    <row r="448" spans="1:11" ht="51" x14ac:dyDescent="0.2">
      <c r="A448" s="5" t="s">
        <v>662</v>
      </c>
      <c r="B448" s="6" t="s">
        <v>10</v>
      </c>
      <c r="C448" s="6"/>
      <c r="D448" s="7">
        <v>15566400</v>
      </c>
      <c r="E448" s="7">
        <v>15566400</v>
      </c>
      <c r="F448" s="7">
        <v>15566400</v>
      </c>
      <c r="G448" s="8" t="s">
        <v>662</v>
      </c>
      <c r="H448" s="6" t="s">
        <v>10</v>
      </c>
      <c r="I448" s="25">
        <v>15566400</v>
      </c>
    </row>
    <row r="449" spans="1:9" ht="25.5" x14ac:dyDescent="0.2">
      <c r="A449" s="5" t="s">
        <v>663</v>
      </c>
      <c r="B449" s="6" t="s">
        <v>14</v>
      </c>
      <c r="C449" s="6"/>
      <c r="D449" s="7">
        <v>11888654.5</v>
      </c>
      <c r="E449" s="7">
        <v>11888654.5</v>
      </c>
      <c r="F449" s="7">
        <v>11776753.41</v>
      </c>
      <c r="G449" s="8" t="s">
        <v>663</v>
      </c>
      <c r="H449" s="6" t="s">
        <v>14</v>
      </c>
      <c r="I449" s="25">
        <v>12595400</v>
      </c>
    </row>
    <row r="450" spans="1:9" ht="28.9" customHeight="1" x14ac:dyDescent="0.2">
      <c r="A450" s="5" t="s">
        <v>664</v>
      </c>
      <c r="B450" s="6" t="s">
        <v>665</v>
      </c>
      <c r="C450" s="6"/>
      <c r="D450" s="7">
        <v>97031811.099999994</v>
      </c>
      <c r="E450" s="7">
        <v>97031811.099999994</v>
      </c>
      <c r="F450" s="7">
        <v>83361681.25</v>
      </c>
      <c r="G450" s="8" t="s">
        <v>668</v>
      </c>
      <c r="H450" s="6" t="s">
        <v>669</v>
      </c>
      <c r="I450" s="25">
        <v>16800000</v>
      </c>
    </row>
    <row r="451" spans="1:9" ht="38.25" x14ac:dyDescent="0.2">
      <c r="A451" s="5" t="s">
        <v>666</v>
      </c>
      <c r="B451" s="6" t="s">
        <v>667</v>
      </c>
      <c r="C451" s="6"/>
      <c r="D451" s="7">
        <v>0</v>
      </c>
      <c r="E451" s="7">
        <v>190624.5</v>
      </c>
      <c r="F451" s="7">
        <v>190624.5</v>
      </c>
      <c r="G451" s="8" t="s">
        <v>670</v>
      </c>
      <c r="H451" s="6" t="s">
        <v>671</v>
      </c>
      <c r="I451" s="25">
        <v>4000000</v>
      </c>
    </row>
    <row r="452" spans="1:9" ht="38.25" x14ac:dyDescent="0.2">
      <c r="A452" s="5" t="s">
        <v>668</v>
      </c>
      <c r="B452" s="6" t="s">
        <v>669</v>
      </c>
      <c r="C452" s="6"/>
      <c r="D452" s="7">
        <v>16800000</v>
      </c>
      <c r="E452" s="7">
        <v>16800000</v>
      </c>
      <c r="F452" s="7">
        <v>16794000</v>
      </c>
      <c r="G452" s="8" t="s">
        <v>858</v>
      </c>
      <c r="H452" s="6" t="s">
        <v>158</v>
      </c>
      <c r="I452" s="25">
        <v>15358200</v>
      </c>
    </row>
    <row r="453" spans="1:9" ht="38.25" x14ac:dyDescent="0.2">
      <c r="A453" s="5" t="s">
        <v>670</v>
      </c>
      <c r="B453" s="6" t="s">
        <v>671</v>
      </c>
      <c r="C453" s="6"/>
      <c r="D453" s="7">
        <v>4000000</v>
      </c>
      <c r="E453" s="7">
        <v>4000000</v>
      </c>
      <c r="F453" s="7">
        <v>4000000</v>
      </c>
      <c r="G453" s="8"/>
      <c r="H453" s="6"/>
      <c r="I453" s="25"/>
    </row>
    <row r="454" spans="1:9" ht="28.9" customHeight="1" x14ac:dyDescent="0.2">
      <c r="A454" s="53" t="s">
        <v>672</v>
      </c>
      <c r="B454" s="53"/>
      <c r="C454" s="14"/>
      <c r="D454" s="4">
        <v>7960000</v>
      </c>
      <c r="E454" s="4">
        <v>7960000</v>
      </c>
      <c r="F454" s="4">
        <v>7160000</v>
      </c>
      <c r="G454" s="54" t="s">
        <v>672</v>
      </c>
      <c r="H454" s="54"/>
      <c r="I454" s="24">
        <v>8060000</v>
      </c>
    </row>
    <row r="455" spans="1:9" ht="25.5" x14ac:dyDescent="0.2">
      <c r="A455" s="5" t="s">
        <v>673</v>
      </c>
      <c r="B455" s="6" t="s">
        <v>14</v>
      </c>
      <c r="C455" s="6"/>
      <c r="D455" s="7">
        <v>4660000</v>
      </c>
      <c r="E455" s="7">
        <v>4660000</v>
      </c>
      <c r="F455" s="7">
        <v>4660000</v>
      </c>
      <c r="G455" s="8" t="s">
        <v>673</v>
      </c>
      <c r="H455" s="6" t="s">
        <v>14</v>
      </c>
      <c r="I455" s="25">
        <v>4160000</v>
      </c>
    </row>
    <row r="456" spans="1:9" ht="38.25" x14ac:dyDescent="0.2">
      <c r="A456" s="5" t="s">
        <v>674</v>
      </c>
      <c r="B456" s="6" t="s">
        <v>665</v>
      </c>
      <c r="C456" s="6"/>
      <c r="D456" s="7">
        <v>1500000</v>
      </c>
      <c r="E456" s="7">
        <v>1500000</v>
      </c>
      <c r="F456" s="7">
        <v>1500000</v>
      </c>
      <c r="G456" s="8" t="s">
        <v>675</v>
      </c>
      <c r="H456" s="6" t="s">
        <v>676</v>
      </c>
      <c r="I456" s="25">
        <v>3900000</v>
      </c>
    </row>
    <row r="457" spans="1:9" x14ac:dyDescent="0.2">
      <c r="A457" s="5" t="s">
        <v>675</v>
      </c>
      <c r="B457" s="6" t="s">
        <v>676</v>
      </c>
      <c r="C457" s="6"/>
      <c r="D457" s="7">
        <v>1800000</v>
      </c>
      <c r="E457" s="7">
        <v>1800000</v>
      </c>
      <c r="F457" s="7">
        <v>1000000</v>
      </c>
      <c r="G457" s="8"/>
      <c r="H457" s="6"/>
      <c r="I457" s="25"/>
    </row>
    <row r="458" spans="1:9" x14ac:dyDescent="0.2">
      <c r="A458" s="53" t="s">
        <v>677</v>
      </c>
      <c r="B458" s="53"/>
      <c r="C458" s="14"/>
      <c r="D458" s="4">
        <v>30169485</v>
      </c>
      <c r="E458" s="4">
        <v>30169485</v>
      </c>
      <c r="F458" s="4">
        <v>28728520.02</v>
      </c>
      <c r="G458" s="54" t="s">
        <v>677</v>
      </c>
      <c r="H458" s="54"/>
      <c r="I458" s="24">
        <v>39594500</v>
      </c>
    </row>
    <row r="459" spans="1:9" ht="28.9" customHeight="1" x14ac:dyDescent="0.2">
      <c r="A459" s="5" t="s">
        <v>678</v>
      </c>
      <c r="B459" s="6" t="s">
        <v>14</v>
      </c>
      <c r="C459" s="6"/>
      <c r="D459" s="7">
        <v>19428200</v>
      </c>
      <c r="E459" s="7">
        <v>19428200</v>
      </c>
      <c r="F459" s="7">
        <v>17987241</v>
      </c>
      <c r="G459" s="8" t="s">
        <v>678</v>
      </c>
      <c r="H459" s="6" t="s">
        <v>14</v>
      </c>
      <c r="I459" s="25">
        <v>25938200</v>
      </c>
    </row>
    <row r="460" spans="1:9" ht="28.9" customHeight="1" x14ac:dyDescent="0.2">
      <c r="A460" s="5" t="s">
        <v>679</v>
      </c>
      <c r="B460" s="6" t="s">
        <v>680</v>
      </c>
      <c r="C460" s="6"/>
      <c r="D460" s="7">
        <v>4584985</v>
      </c>
      <c r="E460" s="7">
        <v>4584985</v>
      </c>
      <c r="F460" s="7">
        <v>4584984.22</v>
      </c>
      <c r="G460" s="8" t="s">
        <v>679</v>
      </c>
      <c r="H460" s="6" t="s">
        <v>680</v>
      </c>
      <c r="I460" s="25">
        <v>5000000</v>
      </c>
    </row>
    <row r="461" spans="1:9" ht="38.25" x14ac:dyDescent="0.2">
      <c r="A461" s="5" t="s">
        <v>681</v>
      </c>
      <c r="B461" s="6" t="s">
        <v>682</v>
      </c>
      <c r="C461" s="6"/>
      <c r="D461" s="7">
        <v>5000000</v>
      </c>
      <c r="E461" s="7">
        <v>5000000</v>
      </c>
      <c r="F461" s="7">
        <v>5000000</v>
      </c>
      <c r="G461" s="8" t="s">
        <v>681</v>
      </c>
      <c r="H461" s="6" t="s">
        <v>682</v>
      </c>
      <c r="I461" s="25">
        <v>5000000</v>
      </c>
    </row>
    <row r="462" spans="1:9" ht="28.9" customHeight="1" x14ac:dyDescent="0.2">
      <c r="A462" s="5" t="s">
        <v>683</v>
      </c>
      <c r="B462" s="6" t="s">
        <v>684</v>
      </c>
      <c r="C462" s="6"/>
      <c r="D462" s="7">
        <v>1156300</v>
      </c>
      <c r="E462" s="7">
        <v>1156300</v>
      </c>
      <c r="F462" s="7">
        <v>1156294.8</v>
      </c>
      <c r="G462" s="8" t="s">
        <v>859</v>
      </c>
      <c r="H462" s="6" t="s">
        <v>860</v>
      </c>
      <c r="I462" s="25">
        <v>2000000</v>
      </c>
    </row>
    <row r="463" spans="1:9" ht="51" x14ac:dyDescent="0.2">
      <c r="A463" s="5"/>
      <c r="B463" s="6"/>
      <c r="C463" s="6"/>
      <c r="D463" s="7"/>
      <c r="E463" s="7"/>
      <c r="F463" s="7"/>
      <c r="G463" s="8" t="s">
        <v>861</v>
      </c>
      <c r="H463" s="6" t="s">
        <v>862</v>
      </c>
      <c r="I463" s="25">
        <v>500000</v>
      </c>
    </row>
    <row r="464" spans="1:9" ht="76.5" x14ac:dyDescent="0.2">
      <c r="A464" s="5"/>
      <c r="B464" s="6"/>
      <c r="C464" s="6"/>
      <c r="D464" s="7"/>
      <c r="E464" s="7"/>
      <c r="F464" s="7"/>
      <c r="G464" s="8" t="s">
        <v>683</v>
      </c>
      <c r="H464" s="6" t="s">
        <v>684</v>
      </c>
      <c r="I464" s="25">
        <v>1156300</v>
      </c>
    </row>
    <row r="465" spans="1:11" x14ac:dyDescent="0.2">
      <c r="A465" s="53" t="s">
        <v>685</v>
      </c>
      <c r="B465" s="53"/>
      <c r="C465" s="14"/>
      <c r="D465" s="4">
        <v>4648500</v>
      </c>
      <c r="E465" s="4">
        <v>4648500</v>
      </c>
      <c r="F465" s="4">
        <v>4648500</v>
      </c>
      <c r="G465" s="54" t="s">
        <v>685</v>
      </c>
      <c r="H465" s="54"/>
      <c r="I465" s="24">
        <v>1250000</v>
      </c>
    </row>
    <row r="466" spans="1:11" ht="25.5" x14ac:dyDescent="0.2">
      <c r="A466" s="5" t="s">
        <v>686</v>
      </c>
      <c r="B466" s="6" t="s">
        <v>14</v>
      </c>
      <c r="C466" s="6"/>
      <c r="D466" s="7">
        <v>648500</v>
      </c>
      <c r="E466" s="7">
        <v>648500</v>
      </c>
      <c r="F466" s="7">
        <v>648500</v>
      </c>
      <c r="G466" s="8" t="s">
        <v>686</v>
      </c>
      <c r="H466" s="6" t="s">
        <v>14</v>
      </c>
      <c r="I466" s="25">
        <v>1250000</v>
      </c>
    </row>
    <row r="467" spans="1:11" ht="19.7" customHeight="1" x14ac:dyDescent="0.2">
      <c r="A467" s="5" t="s">
        <v>687</v>
      </c>
      <c r="B467" s="6" t="s">
        <v>688</v>
      </c>
      <c r="C467" s="6"/>
      <c r="D467" s="7">
        <v>4000000</v>
      </c>
      <c r="E467" s="7">
        <v>4000000</v>
      </c>
      <c r="F467" s="7">
        <v>4000000</v>
      </c>
      <c r="G467" s="8"/>
      <c r="H467" s="6"/>
      <c r="I467" s="25"/>
    </row>
    <row r="468" spans="1:11" ht="28.9" customHeight="1" x14ac:dyDescent="0.2">
      <c r="A468" s="53" t="s">
        <v>689</v>
      </c>
      <c r="B468" s="53"/>
      <c r="C468" s="14"/>
      <c r="D468" s="4">
        <v>144603989.88</v>
      </c>
      <c r="E468" s="4">
        <v>144603989.88</v>
      </c>
      <c r="F468" s="4">
        <v>142976841.72</v>
      </c>
      <c r="G468" s="54" t="s">
        <v>689</v>
      </c>
      <c r="H468" s="54"/>
      <c r="I468" s="24">
        <v>143072817.69999999</v>
      </c>
    </row>
    <row r="469" spans="1:11" ht="25.5" x14ac:dyDescent="0.2">
      <c r="A469" s="5" t="s">
        <v>690</v>
      </c>
      <c r="B469" s="6" t="s">
        <v>87</v>
      </c>
      <c r="C469" s="6"/>
      <c r="D469" s="7">
        <v>130622183</v>
      </c>
      <c r="E469" s="7">
        <v>130622183</v>
      </c>
      <c r="F469" s="7">
        <v>129788175.64</v>
      </c>
      <c r="G469" s="8" t="s">
        <v>690</v>
      </c>
      <c r="H469" s="6" t="s">
        <v>87</v>
      </c>
      <c r="I469" s="25">
        <v>129122834</v>
      </c>
    </row>
    <row r="470" spans="1:11" ht="25.5" x14ac:dyDescent="0.2">
      <c r="A470" s="5" t="s">
        <v>691</v>
      </c>
      <c r="B470" s="6" t="s">
        <v>83</v>
      </c>
      <c r="C470" s="6"/>
      <c r="D470" s="7">
        <v>12441481.199999999</v>
      </c>
      <c r="E470" s="7">
        <v>12446281.199999999</v>
      </c>
      <c r="F470" s="7">
        <v>11681261.369999999</v>
      </c>
      <c r="G470" s="8" t="s">
        <v>691</v>
      </c>
      <c r="H470" s="6" t="s">
        <v>83</v>
      </c>
      <c r="I470" s="25">
        <v>12192983.699999999</v>
      </c>
    </row>
    <row r="471" spans="1:11" ht="51" x14ac:dyDescent="0.2">
      <c r="A471" s="5" t="s">
        <v>692</v>
      </c>
      <c r="B471" s="6" t="s">
        <v>10</v>
      </c>
      <c r="C471" s="6"/>
      <c r="D471" s="7">
        <v>306200</v>
      </c>
      <c r="E471" s="7">
        <v>306200</v>
      </c>
      <c r="F471" s="7">
        <v>306200</v>
      </c>
      <c r="G471" s="8" t="s">
        <v>692</v>
      </c>
      <c r="H471" s="6" t="s">
        <v>10</v>
      </c>
      <c r="I471" s="25">
        <v>306200</v>
      </c>
    </row>
    <row r="472" spans="1:11" ht="63.75" x14ac:dyDescent="0.2">
      <c r="A472" s="5" t="s">
        <v>693</v>
      </c>
      <c r="B472" s="6" t="s">
        <v>28</v>
      </c>
      <c r="C472" s="6"/>
      <c r="D472" s="7">
        <v>1234125.68</v>
      </c>
      <c r="E472" s="7">
        <v>1229325.68</v>
      </c>
      <c r="F472" s="7">
        <v>1201204.71</v>
      </c>
      <c r="G472" s="8" t="s">
        <v>693</v>
      </c>
      <c r="H472" s="6" t="s">
        <v>28</v>
      </c>
      <c r="I472" s="25">
        <v>1450800</v>
      </c>
    </row>
    <row r="473" spans="1:11" x14ac:dyDescent="0.2">
      <c r="A473" s="54" t="s">
        <v>694</v>
      </c>
      <c r="B473" s="54"/>
      <c r="C473" s="15"/>
      <c r="D473" s="4">
        <v>392918946.76999998</v>
      </c>
      <c r="E473" s="4">
        <v>392918946.76999998</v>
      </c>
      <c r="F473" s="4">
        <v>390292971.07999998</v>
      </c>
      <c r="G473" s="54" t="s">
        <v>694</v>
      </c>
      <c r="H473" s="54"/>
      <c r="I473" s="24">
        <v>376394716</v>
      </c>
      <c r="J473" s="29">
        <f>F473-I473</f>
        <v>13898255.079999983</v>
      </c>
      <c r="K473" s="30">
        <f>F473/I473-1</f>
        <v>3.6924681695053252E-2</v>
      </c>
    </row>
    <row r="474" spans="1:11" x14ac:dyDescent="0.2">
      <c r="A474" s="53" t="s">
        <v>695</v>
      </c>
      <c r="B474" s="53"/>
      <c r="C474" s="14"/>
      <c r="D474" s="4">
        <v>391082586.76999998</v>
      </c>
      <c r="E474" s="4">
        <v>391082586.76999998</v>
      </c>
      <c r="F474" s="4">
        <v>388470978.68000001</v>
      </c>
      <c r="G474" s="54" t="s">
        <v>695</v>
      </c>
      <c r="H474" s="54"/>
      <c r="I474" s="24">
        <v>374398716</v>
      </c>
    </row>
    <row r="475" spans="1:11" ht="25.5" x14ac:dyDescent="0.2">
      <c r="A475" s="5" t="s">
        <v>696</v>
      </c>
      <c r="B475" s="6" t="s">
        <v>87</v>
      </c>
      <c r="C475" s="6"/>
      <c r="D475" s="7">
        <v>35984685.609999999</v>
      </c>
      <c r="E475" s="7">
        <v>35984685.609999999</v>
      </c>
      <c r="F475" s="7">
        <v>35576417.729999997</v>
      </c>
      <c r="G475" s="8" t="s">
        <v>696</v>
      </c>
      <c r="H475" s="6" t="s">
        <v>87</v>
      </c>
      <c r="I475" s="25">
        <v>37924756</v>
      </c>
    </row>
    <row r="476" spans="1:11" ht="25.5" x14ac:dyDescent="0.2">
      <c r="A476" s="5" t="s">
        <v>697</v>
      </c>
      <c r="B476" s="6" t="s">
        <v>83</v>
      </c>
      <c r="C476" s="6"/>
      <c r="D476" s="7">
        <v>2022759.91</v>
      </c>
      <c r="E476" s="7">
        <v>2022759.91</v>
      </c>
      <c r="F476" s="7">
        <v>1705798.63</v>
      </c>
      <c r="G476" s="8" t="s">
        <v>697</v>
      </c>
      <c r="H476" s="6" t="s">
        <v>83</v>
      </c>
      <c r="I476" s="25">
        <v>2042890</v>
      </c>
    </row>
    <row r="477" spans="1:11" ht="51" x14ac:dyDescent="0.2">
      <c r="A477" s="5" t="s">
        <v>698</v>
      </c>
      <c r="B477" s="6" t="s">
        <v>10</v>
      </c>
      <c r="C477" s="6"/>
      <c r="D477" s="7">
        <v>174460697.30000001</v>
      </c>
      <c r="E477" s="7">
        <v>174460697.30000001</v>
      </c>
      <c r="F477" s="7">
        <v>173800579.53</v>
      </c>
      <c r="G477" s="8" t="s">
        <v>698</v>
      </c>
      <c r="H477" s="6" t="s">
        <v>10</v>
      </c>
      <c r="I477" s="25">
        <v>180463569</v>
      </c>
    </row>
    <row r="478" spans="1:11" ht="63.75" x14ac:dyDescent="0.2">
      <c r="A478" s="5" t="s">
        <v>699</v>
      </c>
      <c r="B478" s="6" t="s">
        <v>28</v>
      </c>
      <c r="C478" s="6"/>
      <c r="D478" s="7">
        <v>3498865.35</v>
      </c>
      <c r="E478" s="7">
        <v>3498865.35</v>
      </c>
      <c r="F478" s="7">
        <v>3047947.67</v>
      </c>
      <c r="G478" s="8" t="s">
        <v>699</v>
      </c>
      <c r="H478" s="6" t="s">
        <v>28</v>
      </c>
      <c r="I478" s="25">
        <v>3744631</v>
      </c>
    </row>
    <row r="479" spans="1:11" ht="63.75" x14ac:dyDescent="0.2">
      <c r="A479" s="5" t="s">
        <v>700</v>
      </c>
      <c r="B479" s="6" t="s">
        <v>175</v>
      </c>
      <c r="C479" s="6"/>
      <c r="D479" s="7">
        <v>12616.7</v>
      </c>
      <c r="E479" s="7">
        <v>12616.7</v>
      </c>
      <c r="F479" s="7">
        <v>12616.7</v>
      </c>
      <c r="G479" s="8" t="s">
        <v>701</v>
      </c>
      <c r="H479" s="6" t="s">
        <v>344</v>
      </c>
      <c r="I479" s="25">
        <v>90502100</v>
      </c>
    </row>
    <row r="480" spans="1:11" ht="57.6" customHeight="1" x14ac:dyDescent="0.2">
      <c r="A480" s="5" t="s">
        <v>701</v>
      </c>
      <c r="B480" s="6" t="s">
        <v>344</v>
      </c>
      <c r="C480" s="6"/>
      <c r="D480" s="7">
        <v>87453001.519999996</v>
      </c>
      <c r="E480" s="7">
        <v>87453001.519999996</v>
      </c>
      <c r="F480" s="7">
        <v>86907411.349999994</v>
      </c>
      <c r="G480" s="8" t="s">
        <v>702</v>
      </c>
      <c r="H480" s="6" t="s">
        <v>14</v>
      </c>
      <c r="I480" s="25">
        <v>54264770</v>
      </c>
    </row>
    <row r="481" spans="1:11" ht="25.5" x14ac:dyDescent="0.2">
      <c r="A481" s="5" t="s">
        <v>702</v>
      </c>
      <c r="B481" s="6" t="s">
        <v>14</v>
      </c>
      <c r="C481" s="6"/>
      <c r="D481" s="7">
        <v>53535660.380000003</v>
      </c>
      <c r="E481" s="7">
        <v>53535660.380000003</v>
      </c>
      <c r="F481" s="7">
        <v>53428849.149999999</v>
      </c>
      <c r="G481" s="8" t="s">
        <v>707</v>
      </c>
      <c r="H481" s="6" t="s">
        <v>708</v>
      </c>
      <c r="I481" s="25">
        <v>5000000</v>
      </c>
    </row>
    <row r="482" spans="1:11" ht="43.35" customHeight="1" x14ac:dyDescent="0.2">
      <c r="A482" s="5" t="s">
        <v>703</v>
      </c>
      <c r="B482" s="6" t="s">
        <v>704</v>
      </c>
      <c r="C482" s="6"/>
      <c r="D482" s="7">
        <v>6000000</v>
      </c>
      <c r="E482" s="7">
        <v>6000000</v>
      </c>
      <c r="F482" s="7">
        <v>5990000</v>
      </c>
      <c r="G482" s="8" t="s">
        <v>709</v>
      </c>
      <c r="H482" s="6" t="s">
        <v>710</v>
      </c>
      <c r="I482" s="25">
        <v>456000</v>
      </c>
    </row>
    <row r="483" spans="1:11" ht="38.25" x14ac:dyDescent="0.2">
      <c r="A483" s="5" t="s">
        <v>705</v>
      </c>
      <c r="B483" s="6" t="s">
        <v>706</v>
      </c>
      <c r="C483" s="6"/>
      <c r="D483" s="7">
        <v>22658300</v>
      </c>
      <c r="E483" s="7">
        <v>22658300</v>
      </c>
      <c r="F483" s="7">
        <v>22658300</v>
      </c>
      <c r="G483" s="8"/>
      <c r="H483" s="6"/>
      <c r="I483" s="25"/>
    </row>
    <row r="484" spans="1:11" ht="25.5" x14ac:dyDescent="0.2">
      <c r="A484" s="5" t="s">
        <v>707</v>
      </c>
      <c r="B484" s="6" t="s">
        <v>708</v>
      </c>
      <c r="C484" s="6"/>
      <c r="D484" s="7">
        <v>5000000</v>
      </c>
      <c r="E484" s="7">
        <v>5000000</v>
      </c>
      <c r="F484" s="7">
        <v>4938357.92</v>
      </c>
      <c r="G484" s="8"/>
      <c r="H484" s="6"/>
      <c r="I484" s="25"/>
    </row>
    <row r="485" spans="1:11" ht="63.75" x14ac:dyDescent="0.2">
      <c r="A485" s="5" t="s">
        <v>709</v>
      </c>
      <c r="B485" s="6" t="s">
        <v>710</v>
      </c>
      <c r="C485" s="6"/>
      <c r="D485" s="7">
        <v>456000</v>
      </c>
      <c r="E485" s="7">
        <v>456000</v>
      </c>
      <c r="F485" s="7">
        <v>404700</v>
      </c>
      <c r="G485" s="8"/>
      <c r="H485" s="6"/>
      <c r="I485" s="25"/>
    </row>
    <row r="486" spans="1:11" x14ac:dyDescent="0.2">
      <c r="A486" s="53" t="s">
        <v>711</v>
      </c>
      <c r="B486" s="53"/>
      <c r="C486" s="14"/>
      <c r="D486" s="4">
        <v>1836360</v>
      </c>
      <c r="E486" s="4">
        <v>1836360</v>
      </c>
      <c r="F486" s="4">
        <v>1821992.4</v>
      </c>
      <c r="G486" s="54" t="s">
        <v>863</v>
      </c>
      <c r="H486" s="54"/>
      <c r="I486" s="24">
        <v>1996000</v>
      </c>
    </row>
    <row r="487" spans="1:11" ht="38.25" x14ac:dyDescent="0.2">
      <c r="A487" s="5" t="s">
        <v>712</v>
      </c>
      <c r="B487" s="6" t="s">
        <v>344</v>
      </c>
      <c r="C487" s="6"/>
      <c r="D487" s="7">
        <v>1836360</v>
      </c>
      <c r="E487" s="7">
        <v>1836360</v>
      </c>
      <c r="F487" s="7">
        <v>1821992.4</v>
      </c>
      <c r="G487" s="8" t="s">
        <v>712</v>
      </c>
      <c r="H487" s="6" t="s">
        <v>344</v>
      </c>
      <c r="I487" s="25">
        <v>1996000</v>
      </c>
    </row>
    <row r="488" spans="1:11" x14ac:dyDescent="0.2">
      <c r="A488" s="54" t="s">
        <v>713</v>
      </c>
      <c r="B488" s="54"/>
      <c r="C488" s="15"/>
      <c r="D488" s="4">
        <v>4785735160.8000002</v>
      </c>
      <c r="E488" s="4">
        <v>4785735160.8000002</v>
      </c>
      <c r="F488" s="4">
        <v>4771479031.0200005</v>
      </c>
      <c r="G488" s="54" t="s">
        <v>713</v>
      </c>
      <c r="H488" s="54"/>
      <c r="I488" s="24">
        <v>4075718965.73</v>
      </c>
      <c r="J488" s="29">
        <f>F488-I488</f>
        <v>695760065.29000044</v>
      </c>
      <c r="K488" s="30">
        <f>F488/I488-1</f>
        <v>0.17070854765507204</v>
      </c>
    </row>
    <row r="489" spans="1:11" x14ac:dyDescent="0.2">
      <c r="A489" s="53" t="s">
        <v>714</v>
      </c>
      <c r="B489" s="53"/>
      <c r="C489" s="14"/>
      <c r="D489" s="4">
        <v>1143769260.8</v>
      </c>
      <c r="E489" s="4">
        <v>1143769260.8</v>
      </c>
      <c r="F489" s="4">
        <v>1130945875.51</v>
      </c>
      <c r="G489" s="54" t="s">
        <v>714</v>
      </c>
      <c r="H489" s="54"/>
      <c r="I489" s="24">
        <v>864395065.73000002</v>
      </c>
    </row>
    <row r="490" spans="1:11" ht="25.5" x14ac:dyDescent="0.2">
      <c r="A490" s="5" t="s">
        <v>715</v>
      </c>
      <c r="B490" s="6" t="s">
        <v>87</v>
      </c>
      <c r="C490" s="6"/>
      <c r="D490" s="7">
        <v>145798883</v>
      </c>
      <c r="E490" s="7">
        <v>145798883</v>
      </c>
      <c r="F490" s="7">
        <v>144591987.97999999</v>
      </c>
      <c r="G490" s="8" t="s">
        <v>715</v>
      </c>
      <c r="H490" s="6" t="s">
        <v>87</v>
      </c>
      <c r="I490" s="25">
        <v>142785883</v>
      </c>
    </row>
    <row r="491" spans="1:11" ht="44.25" customHeight="1" x14ac:dyDescent="0.2">
      <c r="A491" s="5" t="s">
        <v>716</v>
      </c>
      <c r="B491" s="6" t="s">
        <v>83</v>
      </c>
      <c r="C491" s="6"/>
      <c r="D491" s="7">
        <v>8369187.3399999999</v>
      </c>
      <c r="E491" s="7">
        <v>8369187.3399999999</v>
      </c>
      <c r="F491" s="7">
        <v>7211885.5700000003</v>
      </c>
      <c r="G491" s="8" t="s">
        <v>716</v>
      </c>
      <c r="H491" s="6" t="s">
        <v>83</v>
      </c>
      <c r="I491" s="25">
        <v>9370314.8200000003</v>
      </c>
    </row>
    <row r="492" spans="1:11" ht="63.75" x14ac:dyDescent="0.2">
      <c r="A492" s="5" t="s">
        <v>717</v>
      </c>
      <c r="B492" s="6" t="s">
        <v>28</v>
      </c>
      <c r="C492" s="6"/>
      <c r="D492" s="7">
        <v>1632481.48</v>
      </c>
      <c r="E492" s="7">
        <v>1632481.48</v>
      </c>
      <c r="F492" s="7">
        <v>1512376.78</v>
      </c>
      <c r="G492" s="8" t="s">
        <v>717</v>
      </c>
      <c r="H492" s="6" t="s">
        <v>28</v>
      </c>
      <c r="I492" s="25">
        <v>2050000</v>
      </c>
    </row>
    <row r="493" spans="1:11" ht="25.5" x14ac:dyDescent="0.2">
      <c r="A493" s="5" t="s">
        <v>718</v>
      </c>
      <c r="B493" s="6" t="s">
        <v>719</v>
      </c>
      <c r="C493" s="6"/>
      <c r="D493" s="7">
        <v>977578056.75</v>
      </c>
      <c r="E493" s="7">
        <v>977578056.75</v>
      </c>
      <c r="F493" s="7">
        <v>967546898.48000002</v>
      </c>
      <c r="G493" s="8" t="s">
        <v>864</v>
      </c>
      <c r="H493" s="6" t="s">
        <v>865</v>
      </c>
      <c r="I493" s="25">
        <v>100000000</v>
      </c>
    </row>
    <row r="494" spans="1:11" ht="25.5" x14ac:dyDescent="0.2">
      <c r="A494" s="5" t="s">
        <v>720</v>
      </c>
      <c r="B494" s="6" t="s">
        <v>721</v>
      </c>
      <c r="C494" s="6"/>
      <c r="D494" s="7">
        <v>600000</v>
      </c>
      <c r="E494" s="7">
        <v>600000</v>
      </c>
      <c r="F494" s="7">
        <v>600000</v>
      </c>
      <c r="G494" s="8" t="s">
        <v>866</v>
      </c>
      <c r="H494" s="6" t="s">
        <v>867</v>
      </c>
      <c r="I494" s="25">
        <v>25000000</v>
      </c>
    </row>
    <row r="495" spans="1:11" ht="38.25" x14ac:dyDescent="0.2">
      <c r="A495" s="5" t="s">
        <v>722</v>
      </c>
      <c r="B495" s="6" t="s">
        <v>344</v>
      </c>
      <c r="C495" s="6"/>
      <c r="D495" s="7">
        <v>9441199</v>
      </c>
      <c r="E495" s="7">
        <v>9441199</v>
      </c>
      <c r="F495" s="7">
        <v>9236273.4700000007</v>
      </c>
      <c r="G495" s="8" t="s">
        <v>718</v>
      </c>
      <c r="H495" s="6" t="s">
        <v>719</v>
      </c>
      <c r="I495" s="25">
        <v>566705911.64999998</v>
      </c>
    </row>
    <row r="496" spans="1:11" ht="38.25" x14ac:dyDescent="0.2">
      <c r="A496" s="5" t="s">
        <v>723</v>
      </c>
      <c r="B496" s="6" t="s">
        <v>14</v>
      </c>
      <c r="C496" s="6"/>
      <c r="D496" s="7">
        <v>349453.23</v>
      </c>
      <c r="E496" s="7">
        <v>349453.23</v>
      </c>
      <c r="F496" s="7">
        <v>246453.23</v>
      </c>
      <c r="G496" s="8" t="s">
        <v>720</v>
      </c>
      <c r="H496" s="6" t="s">
        <v>721</v>
      </c>
      <c r="I496" s="25">
        <v>600000</v>
      </c>
    </row>
    <row r="497" spans="1:11" ht="38.25" x14ac:dyDescent="0.2">
      <c r="A497" s="5"/>
      <c r="B497" s="6"/>
      <c r="C497" s="6"/>
      <c r="D497" s="7"/>
      <c r="E497" s="7"/>
      <c r="F497" s="7"/>
      <c r="G497" s="8" t="s">
        <v>722</v>
      </c>
      <c r="H497" s="6" t="s">
        <v>344</v>
      </c>
      <c r="I497" s="25">
        <v>17847956.260000002</v>
      </c>
    </row>
    <row r="498" spans="1:11" ht="25.5" x14ac:dyDescent="0.2">
      <c r="A498" s="5"/>
      <c r="B498" s="6"/>
      <c r="C498" s="6"/>
      <c r="D498" s="7"/>
      <c r="E498" s="7"/>
      <c r="F498" s="7"/>
      <c r="G498" s="8" t="s">
        <v>723</v>
      </c>
      <c r="H498" s="6" t="s">
        <v>14</v>
      </c>
      <c r="I498" s="25">
        <v>35000</v>
      </c>
    </row>
    <row r="499" spans="1:11" x14ac:dyDescent="0.2">
      <c r="A499" s="53" t="s">
        <v>724</v>
      </c>
      <c r="B499" s="53"/>
      <c r="C499" s="14"/>
      <c r="D499" s="4">
        <v>3641965900</v>
      </c>
      <c r="E499" s="4">
        <v>3641965900</v>
      </c>
      <c r="F499" s="4">
        <v>3640533155.5100002</v>
      </c>
      <c r="G499" s="54" t="s">
        <v>724</v>
      </c>
      <c r="H499" s="54"/>
      <c r="I499" s="24">
        <v>3211323900</v>
      </c>
    </row>
    <row r="500" spans="1:11" ht="28.9" customHeight="1" x14ac:dyDescent="0.2">
      <c r="A500" s="5" t="s">
        <v>725</v>
      </c>
      <c r="B500" s="6" t="s">
        <v>726</v>
      </c>
      <c r="C500" s="6"/>
      <c r="D500" s="7">
        <v>1668473000</v>
      </c>
      <c r="E500" s="7">
        <v>1668473000</v>
      </c>
      <c r="F500" s="7">
        <v>1668473000</v>
      </c>
      <c r="G500" s="8" t="s">
        <v>725</v>
      </c>
      <c r="H500" s="6" t="s">
        <v>868</v>
      </c>
      <c r="I500" s="25">
        <v>1587831000</v>
      </c>
    </row>
    <row r="501" spans="1:11" ht="28.9" customHeight="1" x14ac:dyDescent="0.2">
      <c r="A501" s="5" t="s">
        <v>727</v>
      </c>
      <c r="B501" s="6" t="s">
        <v>728</v>
      </c>
      <c r="C501" s="6"/>
      <c r="D501" s="7">
        <v>196337000</v>
      </c>
      <c r="E501" s="7">
        <v>196337000</v>
      </c>
      <c r="F501" s="7">
        <v>196337000</v>
      </c>
      <c r="G501" s="8" t="s">
        <v>727</v>
      </c>
      <c r="H501" s="6" t="s">
        <v>728</v>
      </c>
      <c r="I501" s="25">
        <v>196337000</v>
      </c>
    </row>
    <row r="502" spans="1:11" ht="38.25" x14ac:dyDescent="0.2">
      <c r="A502" s="5" t="s">
        <v>729</v>
      </c>
      <c r="B502" s="6" t="s">
        <v>730</v>
      </c>
      <c r="C502" s="6"/>
      <c r="D502" s="7">
        <v>854641900</v>
      </c>
      <c r="E502" s="7">
        <v>854641900</v>
      </c>
      <c r="F502" s="7">
        <v>854641900</v>
      </c>
      <c r="G502" s="8" t="s">
        <v>729</v>
      </c>
      <c r="H502" s="6" t="s">
        <v>730</v>
      </c>
      <c r="I502" s="25">
        <v>854641900</v>
      </c>
    </row>
    <row r="503" spans="1:11" x14ac:dyDescent="0.2">
      <c r="A503" s="5" t="s">
        <v>731</v>
      </c>
      <c r="B503" s="6" t="s">
        <v>732</v>
      </c>
      <c r="C503" s="6"/>
      <c r="D503" s="7">
        <v>320000000</v>
      </c>
      <c r="E503" s="7">
        <v>320000000</v>
      </c>
      <c r="F503" s="7">
        <v>320000000</v>
      </c>
      <c r="G503" s="8" t="s">
        <v>731</v>
      </c>
      <c r="H503" s="6" t="s">
        <v>732</v>
      </c>
      <c r="I503" s="25">
        <v>200000000</v>
      </c>
    </row>
    <row r="504" spans="1:11" ht="51" x14ac:dyDescent="0.2">
      <c r="A504" s="5" t="s">
        <v>733</v>
      </c>
      <c r="B504" s="6" t="s">
        <v>734</v>
      </c>
      <c r="C504" s="6"/>
      <c r="D504" s="7">
        <v>50000000</v>
      </c>
      <c r="E504" s="7">
        <v>50000000</v>
      </c>
      <c r="F504" s="7">
        <v>48567255.509999998</v>
      </c>
      <c r="G504" s="8" t="s">
        <v>733</v>
      </c>
      <c r="H504" s="6" t="s">
        <v>734</v>
      </c>
      <c r="I504" s="25">
        <v>50000000</v>
      </c>
    </row>
    <row r="505" spans="1:11" ht="25.5" x14ac:dyDescent="0.2">
      <c r="A505" s="5" t="s">
        <v>735</v>
      </c>
      <c r="B505" s="6" t="s">
        <v>736</v>
      </c>
      <c r="C505" s="6"/>
      <c r="D505" s="7">
        <v>193509000</v>
      </c>
      <c r="E505" s="7">
        <v>193509000</v>
      </c>
      <c r="F505" s="7">
        <v>193509000</v>
      </c>
      <c r="G505" s="8" t="s">
        <v>735</v>
      </c>
      <c r="H505" s="6" t="s">
        <v>736</v>
      </c>
      <c r="I505" s="25">
        <v>193509000</v>
      </c>
    </row>
    <row r="506" spans="1:11" ht="76.5" x14ac:dyDescent="0.2">
      <c r="A506" s="5" t="s">
        <v>737</v>
      </c>
      <c r="B506" s="6" t="s">
        <v>738</v>
      </c>
      <c r="C506" s="6"/>
      <c r="D506" s="7">
        <v>230000000</v>
      </c>
      <c r="E506" s="7">
        <v>230000000</v>
      </c>
      <c r="F506" s="7">
        <v>230000000</v>
      </c>
      <c r="G506" s="8" t="s">
        <v>739</v>
      </c>
      <c r="H506" s="6" t="s">
        <v>740</v>
      </c>
      <c r="I506" s="25">
        <v>129005000</v>
      </c>
    </row>
    <row r="507" spans="1:11" ht="38.25" x14ac:dyDescent="0.2">
      <c r="A507" s="5" t="s">
        <v>739</v>
      </c>
      <c r="B507" s="6" t="s">
        <v>740</v>
      </c>
      <c r="C507" s="6"/>
      <c r="D507" s="7">
        <v>129005000</v>
      </c>
      <c r="E507" s="7">
        <v>129005000</v>
      </c>
      <c r="F507" s="7">
        <v>129005000</v>
      </c>
      <c r="G507" s="8"/>
      <c r="H507" s="6"/>
      <c r="I507" s="25"/>
    </row>
    <row r="508" spans="1:11" x14ac:dyDescent="0.2">
      <c r="A508" s="54" t="s">
        <v>741</v>
      </c>
      <c r="B508" s="54"/>
      <c r="C508" s="15"/>
      <c r="D508" s="4">
        <v>995089658.72000003</v>
      </c>
      <c r="E508" s="4">
        <v>995089658.72000003</v>
      </c>
      <c r="F508" s="4">
        <v>989088873.99000001</v>
      </c>
      <c r="G508" s="54" t="s">
        <v>741</v>
      </c>
      <c r="H508" s="54"/>
      <c r="I508" s="24">
        <v>954638929.09000003</v>
      </c>
      <c r="J508" s="29">
        <f>F508-I508</f>
        <v>34449944.899999976</v>
      </c>
      <c r="K508" s="30">
        <f>F508/I508-1</f>
        <v>3.6086884632746896E-2</v>
      </c>
    </row>
    <row r="509" spans="1:11" x14ac:dyDescent="0.2">
      <c r="A509" s="53" t="s">
        <v>742</v>
      </c>
      <c r="B509" s="53"/>
      <c r="C509" s="14"/>
      <c r="D509" s="4">
        <v>659224705.76999998</v>
      </c>
      <c r="E509" s="4">
        <v>659224705.76999998</v>
      </c>
      <c r="F509" s="4">
        <v>656257950.84000003</v>
      </c>
      <c r="G509" s="54" t="s">
        <v>742</v>
      </c>
      <c r="H509" s="54"/>
      <c r="I509" s="24">
        <v>641587468.09000003</v>
      </c>
    </row>
    <row r="510" spans="1:11" ht="25.5" x14ac:dyDescent="0.2">
      <c r="A510" s="5" t="s">
        <v>743</v>
      </c>
      <c r="B510" s="6" t="s">
        <v>87</v>
      </c>
      <c r="C510" s="6"/>
      <c r="D510" s="7">
        <v>214408049.43000001</v>
      </c>
      <c r="E510" s="7">
        <v>214408049.43000001</v>
      </c>
      <c r="F510" s="7">
        <v>214119672.03</v>
      </c>
      <c r="G510" s="8" t="s">
        <v>743</v>
      </c>
      <c r="H510" s="6" t="s">
        <v>87</v>
      </c>
      <c r="I510" s="25">
        <v>212433713</v>
      </c>
    </row>
    <row r="511" spans="1:11" ht="25.5" x14ac:dyDescent="0.2">
      <c r="A511" s="5" t="s">
        <v>744</v>
      </c>
      <c r="B511" s="6" t="s">
        <v>83</v>
      </c>
      <c r="C511" s="6"/>
      <c r="D511" s="7">
        <v>14059465.25</v>
      </c>
      <c r="E511" s="7">
        <v>14059465.25</v>
      </c>
      <c r="F511" s="7">
        <v>13141776.859999999</v>
      </c>
      <c r="G511" s="8" t="s">
        <v>744</v>
      </c>
      <c r="H511" s="6" t="s">
        <v>83</v>
      </c>
      <c r="I511" s="25">
        <v>14389439.99</v>
      </c>
    </row>
    <row r="512" spans="1:11" ht="51" x14ac:dyDescent="0.2">
      <c r="A512" s="5" t="s">
        <v>745</v>
      </c>
      <c r="B512" s="6" t="s">
        <v>10</v>
      </c>
      <c r="C512" s="6"/>
      <c r="D512" s="7">
        <v>347279951.29000002</v>
      </c>
      <c r="E512" s="7">
        <v>347279951.29000002</v>
      </c>
      <c r="F512" s="7">
        <v>347060880.10000002</v>
      </c>
      <c r="G512" s="8" t="s">
        <v>745</v>
      </c>
      <c r="H512" s="6" t="s">
        <v>10</v>
      </c>
      <c r="I512" s="25">
        <v>328930715.10000002</v>
      </c>
    </row>
    <row r="513" spans="1:9" ht="51" x14ac:dyDescent="0.2">
      <c r="A513" s="5" t="s">
        <v>746</v>
      </c>
      <c r="B513" s="6" t="s">
        <v>747</v>
      </c>
      <c r="C513" s="6"/>
      <c r="D513" s="7">
        <v>512500</v>
      </c>
      <c r="E513" s="7">
        <v>512500</v>
      </c>
      <c r="F513" s="7">
        <v>493600</v>
      </c>
      <c r="G513" s="8" t="s">
        <v>746</v>
      </c>
      <c r="H513" s="6" t="s">
        <v>747</v>
      </c>
      <c r="I513" s="25">
        <v>787500</v>
      </c>
    </row>
    <row r="514" spans="1:9" ht="51" x14ac:dyDescent="0.2">
      <c r="A514" s="5" t="s">
        <v>748</v>
      </c>
      <c r="B514" s="6" t="s">
        <v>749</v>
      </c>
      <c r="C514" s="6"/>
      <c r="D514" s="7">
        <v>670000</v>
      </c>
      <c r="E514" s="7">
        <v>670000</v>
      </c>
      <c r="F514" s="7">
        <v>613900</v>
      </c>
      <c r="G514" s="8" t="s">
        <v>748</v>
      </c>
      <c r="H514" s="6" t="s">
        <v>749</v>
      </c>
      <c r="I514" s="25">
        <v>1030000</v>
      </c>
    </row>
    <row r="515" spans="1:9" ht="38.25" x14ac:dyDescent="0.2">
      <c r="A515" s="5" t="s">
        <v>750</v>
      </c>
      <c r="B515" s="6" t="s">
        <v>751</v>
      </c>
      <c r="C515" s="6"/>
      <c r="D515" s="7">
        <v>100000</v>
      </c>
      <c r="E515" s="7">
        <v>100000</v>
      </c>
      <c r="F515" s="7" t="s">
        <v>0</v>
      </c>
      <c r="G515" s="8" t="s">
        <v>750</v>
      </c>
      <c r="H515" s="6" t="s">
        <v>751</v>
      </c>
      <c r="I515" s="25">
        <v>150000</v>
      </c>
    </row>
    <row r="516" spans="1:9" ht="51" x14ac:dyDescent="0.2">
      <c r="A516" s="5" t="s">
        <v>752</v>
      </c>
      <c r="B516" s="6" t="s">
        <v>753</v>
      </c>
      <c r="C516" s="6"/>
      <c r="D516" s="7">
        <v>5743911.4000000004</v>
      </c>
      <c r="E516" s="7">
        <v>5743911.4000000004</v>
      </c>
      <c r="F516" s="7">
        <v>5743911.4000000004</v>
      </c>
      <c r="G516" s="8" t="s">
        <v>752</v>
      </c>
      <c r="H516" s="6" t="s">
        <v>753</v>
      </c>
      <c r="I516" s="25">
        <v>6000000</v>
      </c>
    </row>
    <row r="517" spans="1:9" ht="28.9" customHeight="1" x14ac:dyDescent="0.2">
      <c r="A517" s="5" t="s">
        <v>754</v>
      </c>
      <c r="B517" s="6" t="s">
        <v>28</v>
      </c>
      <c r="C517" s="6"/>
      <c r="D517" s="7">
        <v>5181860</v>
      </c>
      <c r="E517" s="7">
        <v>5181860</v>
      </c>
      <c r="F517" s="7">
        <v>5039345.68</v>
      </c>
      <c r="G517" s="8" t="s">
        <v>754</v>
      </c>
      <c r="H517" s="6" t="s">
        <v>28</v>
      </c>
      <c r="I517" s="25">
        <v>5198000</v>
      </c>
    </row>
    <row r="518" spans="1:9" ht="38.25" x14ac:dyDescent="0.2">
      <c r="A518" s="5" t="s">
        <v>755</v>
      </c>
      <c r="B518" s="6" t="s">
        <v>756</v>
      </c>
      <c r="C518" s="6"/>
      <c r="D518" s="7">
        <v>876182.4</v>
      </c>
      <c r="E518" s="7">
        <v>876182.4</v>
      </c>
      <c r="F518" s="7">
        <v>814000</v>
      </c>
      <c r="G518" s="8" t="s">
        <v>755</v>
      </c>
      <c r="H518" s="6" t="s">
        <v>756</v>
      </c>
      <c r="I518" s="25">
        <v>1200200</v>
      </c>
    </row>
    <row r="519" spans="1:9" ht="25.5" x14ac:dyDescent="0.2">
      <c r="A519" s="5" t="s">
        <v>757</v>
      </c>
      <c r="B519" s="6" t="s">
        <v>14</v>
      </c>
      <c r="C519" s="6"/>
      <c r="D519" s="7">
        <v>1861286</v>
      </c>
      <c r="E519" s="7">
        <v>1861286</v>
      </c>
      <c r="F519" s="7">
        <v>1496518</v>
      </c>
      <c r="G519" s="8" t="s">
        <v>757</v>
      </c>
      <c r="H519" s="6" t="s">
        <v>14</v>
      </c>
      <c r="I519" s="25">
        <v>2520000</v>
      </c>
    </row>
    <row r="520" spans="1:9" ht="76.5" x14ac:dyDescent="0.2">
      <c r="A520" s="5" t="s">
        <v>758</v>
      </c>
      <c r="B520" s="6" t="s">
        <v>759</v>
      </c>
      <c r="C520" s="6"/>
      <c r="D520" s="7">
        <v>47634500</v>
      </c>
      <c r="E520" s="7">
        <v>47634500</v>
      </c>
      <c r="F520" s="7">
        <v>47633945.719999999</v>
      </c>
      <c r="G520" s="8" t="s">
        <v>869</v>
      </c>
      <c r="H520" s="6" t="s">
        <v>870</v>
      </c>
      <c r="I520" s="25">
        <v>47750900</v>
      </c>
    </row>
    <row r="521" spans="1:9" ht="38.25" x14ac:dyDescent="0.2">
      <c r="A521" s="5" t="s">
        <v>760</v>
      </c>
      <c r="B521" s="6" t="s">
        <v>761</v>
      </c>
      <c r="C521" s="6"/>
      <c r="D521" s="7">
        <v>1950000</v>
      </c>
      <c r="E521" s="7">
        <v>1950000</v>
      </c>
      <c r="F521" s="7">
        <v>1949397.2</v>
      </c>
      <c r="G521" s="8" t="s">
        <v>760</v>
      </c>
      <c r="H521" s="6" t="s">
        <v>761</v>
      </c>
      <c r="I521" s="25">
        <v>2100000</v>
      </c>
    </row>
    <row r="522" spans="1:9" ht="51" x14ac:dyDescent="0.2">
      <c r="A522" s="5" t="s">
        <v>762</v>
      </c>
      <c r="B522" s="6" t="s">
        <v>763</v>
      </c>
      <c r="C522" s="6"/>
      <c r="D522" s="7">
        <v>50000</v>
      </c>
      <c r="E522" s="7">
        <v>50000</v>
      </c>
      <c r="F522" s="7">
        <v>478.8</v>
      </c>
      <c r="G522" s="8" t="s">
        <v>762</v>
      </c>
      <c r="H522" s="6" t="s">
        <v>763</v>
      </c>
      <c r="I522" s="25">
        <v>200000</v>
      </c>
    </row>
    <row r="523" spans="1:9" ht="31.5" customHeight="1" x14ac:dyDescent="0.2">
      <c r="A523" s="5" t="s">
        <v>764</v>
      </c>
      <c r="B523" s="6" t="s">
        <v>765</v>
      </c>
      <c r="C523" s="6"/>
      <c r="D523" s="7">
        <v>194000</v>
      </c>
      <c r="E523" s="7">
        <v>194000</v>
      </c>
      <c r="F523" s="7">
        <v>122000</v>
      </c>
      <c r="G523" s="8" t="s">
        <v>764</v>
      </c>
      <c r="H523" s="6" t="s">
        <v>765</v>
      </c>
      <c r="I523" s="25">
        <v>194000</v>
      </c>
    </row>
    <row r="524" spans="1:9" ht="25.5" x14ac:dyDescent="0.2">
      <c r="A524" s="5" t="s">
        <v>766</v>
      </c>
      <c r="B524" s="6" t="s">
        <v>767</v>
      </c>
      <c r="C524" s="6"/>
      <c r="D524" s="7">
        <v>18703000</v>
      </c>
      <c r="E524" s="7">
        <v>18703000</v>
      </c>
      <c r="F524" s="7">
        <v>18028525.050000001</v>
      </c>
      <c r="G524" s="8" t="s">
        <v>766</v>
      </c>
      <c r="H524" s="6" t="s">
        <v>767</v>
      </c>
      <c r="I524" s="25">
        <v>18703000</v>
      </c>
    </row>
    <row r="525" spans="1:9" x14ac:dyDescent="0.2">
      <c r="A525" s="53" t="s">
        <v>768</v>
      </c>
      <c r="B525" s="53"/>
      <c r="C525" s="14"/>
      <c r="D525" s="4">
        <v>64219414.950000003</v>
      </c>
      <c r="E525" s="4">
        <v>64219414.950000003</v>
      </c>
      <c r="F525" s="4">
        <v>62969356.380000003</v>
      </c>
      <c r="G525" s="54" t="s">
        <v>768</v>
      </c>
      <c r="H525" s="54"/>
      <c r="I525" s="24">
        <v>65762913</v>
      </c>
    </row>
    <row r="526" spans="1:9" ht="25.5" x14ac:dyDescent="0.2">
      <c r="A526" s="5" t="s">
        <v>769</v>
      </c>
      <c r="B526" s="6" t="s">
        <v>87</v>
      </c>
      <c r="C526" s="6"/>
      <c r="D526" s="7">
        <v>41695346.960000001</v>
      </c>
      <c r="E526" s="7">
        <v>41695346.960000001</v>
      </c>
      <c r="F526" s="7">
        <v>41519519.359999999</v>
      </c>
      <c r="G526" s="8" t="s">
        <v>769</v>
      </c>
      <c r="H526" s="6" t="s">
        <v>87</v>
      </c>
      <c r="I526" s="25">
        <v>42479613</v>
      </c>
    </row>
    <row r="527" spans="1:9" ht="25.5" x14ac:dyDescent="0.2">
      <c r="A527" s="5" t="s">
        <v>770</v>
      </c>
      <c r="B527" s="6" t="s">
        <v>83</v>
      </c>
      <c r="C527" s="6"/>
      <c r="D527" s="7">
        <v>1721616.89</v>
      </c>
      <c r="E527" s="7">
        <v>1721616.89</v>
      </c>
      <c r="F527" s="7">
        <v>1560590.33</v>
      </c>
      <c r="G527" s="8" t="s">
        <v>770</v>
      </c>
      <c r="H527" s="6" t="s">
        <v>83</v>
      </c>
      <c r="I527" s="25">
        <v>1774900</v>
      </c>
    </row>
    <row r="528" spans="1:9" ht="51" x14ac:dyDescent="0.2">
      <c r="A528" s="5" t="s">
        <v>771</v>
      </c>
      <c r="B528" s="6" t="s">
        <v>10</v>
      </c>
      <c r="C528" s="6"/>
      <c r="D528" s="7">
        <v>18816537</v>
      </c>
      <c r="E528" s="7">
        <v>18816537</v>
      </c>
      <c r="F528" s="7">
        <v>18288927.030000001</v>
      </c>
      <c r="G528" s="8" t="s">
        <v>771</v>
      </c>
      <c r="H528" s="6" t="s">
        <v>10</v>
      </c>
      <c r="I528" s="25">
        <v>17919500</v>
      </c>
    </row>
    <row r="529" spans="1:9" ht="63.75" x14ac:dyDescent="0.2">
      <c r="A529" s="5" t="s">
        <v>772</v>
      </c>
      <c r="B529" s="6" t="s">
        <v>28</v>
      </c>
      <c r="C529" s="6"/>
      <c r="D529" s="7">
        <v>622730.1</v>
      </c>
      <c r="E529" s="7">
        <v>622730.1</v>
      </c>
      <c r="F529" s="7">
        <v>611285.66</v>
      </c>
      <c r="G529" s="8" t="s">
        <v>772</v>
      </c>
      <c r="H529" s="6" t="s">
        <v>28</v>
      </c>
      <c r="I529" s="25">
        <v>908900</v>
      </c>
    </row>
    <row r="530" spans="1:9" ht="25.5" x14ac:dyDescent="0.2">
      <c r="A530" s="5" t="s">
        <v>773</v>
      </c>
      <c r="B530" s="6" t="s">
        <v>14</v>
      </c>
      <c r="C530" s="6"/>
      <c r="D530" s="7">
        <v>1363184</v>
      </c>
      <c r="E530" s="7">
        <v>1363184</v>
      </c>
      <c r="F530" s="7">
        <v>989034</v>
      </c>
      <c r="G530" s="8" t="s">
        <v>773</v>
      </c>
      <c r="H530" s="6" t="s">
        <v>14</v>
      </c>
      <c r="I530" s="25">
        <v>2680000</v>
      </c>
    </row>
    <row r="531" spans="1:9" x14ac:dyDescent="0.2">
      <c r="A531" s="53" t="s">
        <v>774</v>
      </c>
      <c r="B531" s="53"/>
      <c r="C531" s="14"/>
      <c r="D531" s="4">
        <v>65433440</v>
      </c>
      <c r="E531" s="4">
        <v>65433440</v>
      </c>
      <c r="F531" s="4">
        <v>64206242.07</v>
      </c>
      <c r="G531" s="54" t="s">
        <v>871</v>
      </c>
      <c r="H531" s="54"/>
      <c r="I531" s="24">
        <v>41226750</v>
      </c>
    </row>
    <row r="532" spans="1:9" ht="28.9" customHeight="1" x14ac:dyDescent="0.2">
      <c r="A532" s="5" t="s">
        <v>775</v>
      </c>
      <c r="B532" s="6" t="s">
        <v>87</v>
      </c>
      <c r="C532" s="6"/>
      <c r="D532" s="7">
        <v>19402450</v>
      </c>
      <c r="E532" s="7">
        <v>19402450</v>
      </c>
      <c r="F532" s="7">
        <v>19250930.120000001</v>
      </c>
      <c r="G532" s="8" t="s">
        <v>775</v>
      </c>
      <c r="H532" s="6" t="s">
        <v>87</v>
      </c>
      <c r="I532" s="25">
        <v>19402450</v>
      </c>
    </row>
    <row r="533" spans="1:9" ht="25.5" x14ac:dyDescent="0.2">
      <c r="A533" s="5" t="s">
        <v>776</v>
      </c>
      <c r="B533" s="6" t="s">
        <v>83</v>
      </c>
      <c r="C533" s="6"/>
      <c r="D533" s="7">
        <v>685800</v>
      </c>
      <c r="E533" s="7">
        <v>685800</v>
      </c>
      <c r="F533" s="7">
        <v>677061.54</v>
      </c>
      <c r="G533" s="8" t="s">
        <v>776</v>
      </c>
      <c r="H533" s="6" t="s">
        <v>83</v>
      </c>
      <c r="I533" s="25">
        <v>712000</v>
      </c>
    </row>
    <row r="534" spans="1:9" ht="51" x14ac:dyDescent="0.2">
      <c r="A534" s="5" t="s">
        <v>777</v>
      </c>
      <c r="B534" s="6" t="s">
        <v>10</v>
      </c>
      <c r="C534" s="6"/>
      <c r="D534" s="7">
        <v>14027600</v>
      </c>
      <c r="E534" s="7">
        <v>14027600</v>
      </c>
      <c r="F534" s="7">
        <v>14025254.02</v>
      </c>
      <c r="G534" s="8" t="s">
        <v>777</v>
      </c>
      <c r="H534" s="6" t="s">
        <v>10</v>
      </c>
      <c r="I534" s="25">
        <v>14027600</v>
      </c>
    </row>
    <row r="535" spans="1:9" ht="63.75" x14ac:dyDescent="0.2">
      <c r="A535" s="5" t="s">
        <v>778</v>
      </c>
      <c r="B535" s="6" t="s">
        <v>28</v>
      </c>
      <c r="C535" s="6"/>
      <c r="D535" s="7">
        <v>160000</v>
      </c>
      <c r="E535" s="7">
        <v>135900</v>
      </c>
      <c r="F535" s="7">
        <v>116461.77</v>
      </c>
      <c r="G535" s="8" t="s">
        <v>778</v>
      </c>
      <c r="H535" s="6" t="s">
        <v>28</v>
      </c>
      <c r="I535" s="25">
        <v>180000</v>
      </c>
    </row>
    <row r="536" spans="1:9" ht="25.5" x14ac:dyDescent="0.2">
      <c r="A536" s="5" t="s">
        <v>779</v>
      </c>
      <c r="B536" s="6" t="s">
        <v>14</v>
      </c>
      <c r="C536" s="6"/>
      <c r="D536" s="7">
        <v>16839400</v>
      </c>
      <c r="E536" s="7">
        <v>16863500</v>
      </c>
      <c r="F536" s="7">
        <v>16497850.25</v>
      </c>
      <c r="G536" s="8" t="s">
        <v>779</v>
      </c>
      <c r="H536" s="6" t="s">
        <v>14</v>
      </c>
      <c r="I536" s="25">
        <v>6904700</v>
      </c>
    </row>
    <row r="537" spans="1:9" ht="38.25" x14ac:dyDescent="0.2">
      <c r="A537" s="5" t="s">
        <v>780</v>
      </c>
      <c r="B537" s="6" t="s">
        <v>781</v>
      </c>
      <c r="C537" s="6"/>
      <c r="D537" s="7">
        <v>2271790</v>
      </c>
      <c r="E537" s="7">
        <v>2271790</v>
      </c>
      <c r="F537" s="7">
        <v>2271790</v>
      </c>
      <c r="G537" s="8"/>
      <c r="H537" s="6"/>
      <c r="I537" s="25"/>
    </row>
    <row r="538" spans="1:9" ht="38.25" x14ac:dyDescent="0.2">
      <c r="A538" s="5" t="s">
        <v>782</v>
      </c>
      <c r="B538" s="6" t="s">
        <v>783</v>
      </c>
      <c r="C538" s="6"/>
      <c r="D538" s="7">
        <v>2046400</v>
      </c>
      <c r="E538" s="7">
        <v>2046400</v>
      </c>
      <c r="F538" s="7">
        <v>2046400</v>
      </c>
      <c r="G538" s="8"/>
      <c r="H538" s="6"/>
      <c r="I538" s="25"/>
    </row>
    <row r="539" spans="1:9" ht="14.45" customHeight="1" x14ac:dyDescent="0.2">
      <c r="A539" s="5" t="s">
        <v>784</v>
      </c>
      <c r="B539" s="6" t="s">
        <v>785</v>
      </c>
      <c r="C539" s="6"/>
      <c r="D539" s="7">
        <v>10000000</v>
      </c>
      <c r="E539" s="7">
        <v>10000000</v>
      </c>
      <c r="F539" s="7">
        <v>9320494.3699999992</v>
      </c>
      <c r="G539" s="8"/>
      <c r="H539" s="6"/>
      <c r="I539" s="25"/>
    </row>
    <row r="540" spans="1:9" x14ac:dyDescent="0.2">
      <c r="A540" s="53" t="s">
        <v>786</v>
      </c>
      <c r="B540" s="53"/>
      <c r="C540" s="14"/>
      <c r="D540" s="4">
        <v>206212098</v>
      </c>
      <c r="E540" s="4">
        <v>206212098</v>
      </c>
      <c r="F540" s="4">
        <v>205655324.69999999</v>
      </c>
      <c r="G540" s="54" t="s">
        <v>786</v>
      </c>
      <c r="H540" s="54"/>
      <c r="I540" s="24">
        <v>206061798</v>
      </c>
    </row>
    <row r="541" spans="1:9" ht="25.5" x14ac:dyDescent="0.2">
      <c r="A541" s="5">
        <v>1740001</v>
      </c>
      <c r="B541" s="6" t="s">
        <v>87</v>
      </c>
      <c r="C541" s="6"/>
      <c r="D541" s="7">
        <v>107837398</v>
      </c>
      <c r="E541" s="7">
        <v>107837398</v>
      </c>
      <c r="F541" s="7">
        <v>107772966.26000001</v>
      </c>
      <c r="G541" s="8" t="s">
        <v>872</v>
      </c>
      <c r="H541" s="6" t="s">
        <v>87</v>
      </c>
      <c r="I541" s="25">
        <v>111773398</v>
      </c>
    </row>
    <row r="542" spans="1:9" ht="51" x14ac:dyDescent="0.2">
      <c r="A542" s="5" t="s">
        <v>787</v>
      </c>
      <c r="B542" s="6" t="s">
        <v>10</v>
      </c>
      <c r="C542" s="6"/>
      <c r="D542" s="7">
        <v>94486222</v>
      </c>
      <c r="E542" s="7">
        <v>94486222</v>
      </c>
      <c r="F542" s="7">
        <v>94457529.400000006</v>
      </c>
      <c r="G542" s="8" t="s">
        <v>787</v>
      </c>
      <c r="H542" s="6" t="s">
        <v>10</v>
      </c>
      <c r="I542" s="25">
        <v>88842100</v>
      </c>
    </row>
    <row r="543" spans="1:9" ht="63.75" x14ac:dyDescent="0.2">
      <c r="A543" s="5" t="s">
        <v>788</v>
      </c>
      <c r="B543" s="6" t="s">
        <v>28</v>
      </c>
      <c r="C543" s="6"/>
      <c r="D543" s="7">
        <v>1450390.6</v>
      </c>
      <c r="E543" s="7">
        <v>1450390.6</v>
      </c>
      <c r="F543" s="7">
        <v>1410058.82</v>
      </c>
      <c r="G543" s="8" t="s">
        <v>788</v>
      </c>
      <c r="H543" s="6" t="s">
        <v>28</v>
      </c>
      <c r="I543" s="25">
        <v>1535500</v>
      </c>
    </row>
    <row r="544" spans="1:9" ht="63.75" x14ac:dyDescent="0.2">
      <c r="A544" s="5" t="s">
        <v>789</v>
      </c>
      <c r="B544" s="6" t="s">
        <v>175</v>
      </c>
      <c r="C544" s="6"/>
      <c r="D544" s="7">
        <v>7087.4</v>
      </c>
      <c r="E544" s="7">
        <v>7087.4</v>
      </c>
      <c r="F544" s="7">
        <v>7087.4</v>
      </c>
      <c r="G544" s="8" t="s">
        <v>790</v>
      </c>
      <c r="H544" s="6" t="s">
        <v>756</v>
      </c>
      <c r="I544" s="25">
        <v>3659300</v>
      </c>
    </row>
    <row r="545" spans="1:11" ht="38.25" x14ac:dyDescent="0.2">
      <c r="A545" s="5" t="s">
        <v>790</v>
      </c>
      <c r="B545" s="6" t="s">
        <v>756</v>
      </c>
      <c r="C545" s="6"/>
      <c r="D545" s="7">
        <v>2079500</v>
      </c>
      <c r="E545" s="7">
        <v>2079500</v>
      </c>
      <c r="F545" s="7">
        <v>1764692.82</v>
      </c>
      <c r="G545" s="8" t="s">
        <v>791</v>
      </c>
      <c r="H545" s="6" t="s">
        <v>14</v>
      </c>
      <c r="I545" s="25">
        <v>251500</v>
      </c>
    </row>
    <row r="546" spans="1:11" ht="25.5" x14ac:dyDescent="0.2">
      <c r="A546" s="5" t="s">
        <v>791</v>
      </c>
      <c r="B546" s="6" t="s">
        <v>14</v>
      </c>
      <c r="C546" s="6"/>
      <c r="D546" s="7">
        <v>351500</v>
      </c>
      <c r="E546" s="7">
        <v>351500</v>
      </c>
      <c r="F546" s="7">
        <v>242990</v>
      </c>
    </row>
    <row r="547" spans="1:11" ht="38.25" x14ac:dyDescent="0.2">
      <c r="A547" s="15" t="s">
        <v>792</v>
      </c>
      <c r="B547" s="9" t="s">
        <v>0</v>
      </c>
      <c r="C547" s="9"/>
      <c r="D547" s="4">
        <v>52978967241.790001</v>
      </c>
      <c r="E547" s="4">
        <v>53005915864.389999</v>
      </c>
      <c r="F547" s="4">
        <v>51737592672.559998</v>
      </c>
      <c r="G547" s="15" t="s">
        <v>873</v>
      </c>
      <c r="H547" s="15"/>
      <c r="I547" s="24">
        <v>51041460402.739998</v>
      </c>
      <c r="J547" s="29">
        <f>F547-I547</f>
        <v>696132269.81999969</v>
      </c>
      <c r="K547" s="30">
        <f>F547/I547-1</f>
        <v>1.3638564890722238E-2</v>
      </c>
    </row>
  </sheetData>
  <mergeCells count="174">
    <mergeCell ref="B1:F1"/>
    <mergeCell ref="G1:H1"/>
    <mergeCell ref="G2:I2"/>
    <mergeCell ref="A3:F3"/>
    <mergeCell ref="G3:I3"/>
    <mergeCell ref="D4:F4"/>
    <mergeCell ref="A8:B8"/>
    <mergeCell ref="G8:H8"/>
    <mergeCell ref="A17:B17"/>
    <mergeCell ref="G17:H17"/>
    <mergeCell ref="A31:B31"/>
    <mergeCell ref="G31:H31"/>
    <mergeCell ref="A5:A6"/>
    <mergeCell ref="B5:B6"/>
    <mergeCell ref="D5:F5"/>
    <mergeCell ref="G5:G6"/>
    <mergeCell ref="H5:H6"/>
    <mergeCell ref="A7:B7"/>
    <mergeCell ref="G7:H7"/>
    <mergeCell ref="A58:B58"/>
    <mergeCell ref="G58:H58"/>
    <mergeCell ref="A69:B69"/>
    <mergeCell ref="G69:H69"/>
    <mergeCell ref="A70:B70"/>
    <mergeCell ref="G70:H70"/>
    <mergeCell ref="A38:B38"/>
    <mergeCell ref="G38:H38"/>
    <mergeCell ref="A44:B44"/>
    <mergeCell ref="G44:H44"/>
    <mergeCell ref="A55:B55"/>
    <mergeCell ref="G55:H55"/>
    <mergeCell ref="A112:B112"/>
    <mergeCell ref="G112:H112"/>
    <mergeCell ref="A114:B114"/>
    <mergeCell ref="G114:H114"/>
    <mergeCell ref="A115:B115"/>
    <mergeCell ref="G115:H115"/>
    <mergeCell ref="A78:B78"/>
    <mergeCell ref="G78:H78"/>
    <mergeCell ref="A95:B95"/>
    <mergeCell ref="G95:H95"/>
    <mergeCell ref="A106:B106"/>
    <mergeCell ref="G106:H106"/>
    <mergeCell ref="A207:B207"/>
    <mergeCell ref="G207:H207"/>
    <mergeCell ref="A214:B214"/>
    <mergeCell ref="G214:H214"/>
    <mergeCell ref="A215:B215"/>
    <mergeCell ref="G215:H215"/>
    <mergeCell ref="A125:B125"/>
    <mergeCell ref="G125:H125"/>
    <mergeCell ref="A188:B188"/>
    <mergeCell ref="G188:H188"/>
    <mergeCell ref="A205:B205"/>
    <mergeCell ref="G205:H205"/>
    <mergeCell ref="A236:B236"/>
    <mergeCell ref="G236:H236"/>
    <mergeCell ref="A237:B237"/>
    <mergeCell ref="G237:H237"/>
    <mergeCell ref="A245:B245"/>
    <mergeCell ref="G245:H245"/>
    <mergeCell ref="A218:B218"/>
    <mergeCell ref="G218:H218"/>
    <mergeCell ref="A223:B223"/>
    <mergeCell ref="G223:H223"/>
    <mergeCell ref="A231:B231"/>
    <mergeCell ref="G231:H231"/>
    <mergeCell ref="A272:B272"/>
    <mergeCell ref="G272:H272"/>
    <mergeCell ref="A275:B275"/>
    <mergeCell ref="G275:H275"/>
    <mergeCell ref="A280:B280"/>
    <mergeCell ref="G280:H280"/>
    <mergeCell ref="A255:B255"/>
    <mergeCell ref="G255:H255"/>
    <mergeCell ref="A265:B265"/>
    <mergeCell ref="G265:H265"/>
    <mergeCell ref="A266:B266"/>
    <mergeCell ref="G266:H266"/>
    <mergeCell ref="A310:B310"/>
    <mergeCell ref="G310:H310"/>
    <mergeCell ref="A311:B311"/>
    <mergeCell ref="G311:H311"/>
    <mergeCell ref="A315:B315"/>
    <mergeCell ref="G315:H315"/>
    <mergeCell ref="A281:B281"/>
    <mergeCell ref="G281:H281"/>
    <mergeCell ref="A301:B301"/>
    <mergeCell ref="G301:H301"/>
    <mergeCell ref="A305:B305"/>
    <mergeCell ref="G305:H305"/>
    <mergeCell ref="A326:B326"/>
    <mergeCell ref="G326:H326"/>
    <mergeCell ref="A331:B331"/>
    <mergeCell ref="G331:H331"/>
    <mergeCell ref="A337:B337"/>
    <mergeCell ref="G337:H337"/>
    <mergeCell ref="A318:B318"/>
    <mergeCell ref="G318:H318"/>
    <mergeCell ref="A321:B321"/>
    <mergeCell ref="G321:H321"/>
    <mergeCell ref="A325:B325"/>
    <mergeCell ref="G325:H325"/>
    <mergeCell ref="G373:H373"/>
    <mergeCell ref="A374:B374"/>
    <mergeCell ref="A376:B376"/>
    <mergeCell ref="G376:H376"/>
    <mergeCell ref="A382:B382"/>
    <mergeCell ref="G382:H382"/>
    <mergeCell ref="A341:B341"/>
    <mergeCell ref="G341:H341"/>
    <mergeCell ref="A351:B351"/>
    <mergeCell ref="G351:H351"/>
    <mergeCell ref="A352:B352"/>
    <mergeCell ref="G352:H352"/>
    <mergeCell ref="A395:B395"/>
    <mergeCell ref="G395:H395"/>
    <mergeCell ref="A399:B399"/>
    <mergeCell ref="G399:H399"/>
    <mergeCell ref="A411:B411"/>
    <mergeCell ref="G411:H411"/>
    <mergeCell ref="A383:B383"/>
    <mergeCell ref="G383:H383"/>
    <mergeCell ref="A389:B389"/>
    <mergeCell ref="G389:H389"/>
    <mergeCell ref="G392:H392"/>
    <mergeCell ref="A394:B394"/>
    <mergeCell ref="G394:H394"/>
    <mergeCell ref="A426:B426"/>
    <mergeCell ref="G426:H426"/>
    <mergeCell ref="A439:B439"/>
    <mergeCell ref="G439:H439"/>
    <mergeCell ref="A443:B443"/>
    <mergeCell ref="G443:H443"/>
    <mergeCell ref="A414:B414"/>
    <mergeCell ref="G414:H414"/>
    <mergeCell ref="A419:B419"/>
    <mergeCell ref="G419:H419"/>
    <mergeCell ref="A420:B420"/>
    <mergeCell ref="G420:H420"/>
    <mergeCell ref="A458:B458"/>
    <mergeCell ref="G458:H458"/>
    <mergeCell ref="A465:B465"/>
    <mergeCell ref="G465:H465"/>
    <mergeCell ref="A468:B468"/>
    <mergeCell ref="G468:H468"/>
    <mergeCell ref="A444:B444"/>
    <mergeCell ref="G444:H444"/>
    <mergeCell ref="A447:B447"/>
    <mergeCell ref="G447:H447"/>
    <mergeCell ref="A454:B454"/>
    <mergeCell ref="G454:H454"/>
    <mergeCell ref="A488:B488"/>
    <mergeCell ref="G488:H488"/>
    <mergeCell ref="A489:B489"/>
    <mergeCell ref="G489:H489"/>
    <mergeCell ref="A499:B499"/>
    <mergeCell ref="G499:H499"/>
    <mergeCell ref="A473:B473"/>
    <mergeCell ref="G473:H473"/>
    <mergeCell ref="A474:B474"/>
    <mergeCell ref="G474:H474"/>
    <mergeCell ref="A486:B486"/>
    <mergeCell ref="G486:H486"/>
    <mergeCell ref="A531:B531"/>
    <mergeCell ref="G531:H531"/>
    <mergeCell ref="A540:B540"/>
    <mergeCell ref="G540:H540"/>
    <mergeCell ref="A508:B508"/>
    <mergeCell ref="G508:H508"/>
    <mergeCell ref="A509:B509"/>
    <mergeCell ref="G509:H509"/>
    <mergeCell ref="A525:B525"/>
    <mergeCell ref="G525:H525"/>
  </mergeCells>
  <pageMargins left="0.59055118110236227" right="0.39370078740157483" top="0.39370078740157483" bottom="0.39370078740157483" header="0.31496062992125984" footer="0.31496062992125984"/>
  <pageSetup paperSize="9" scale="90" orientation="portrait"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E2" sqref="E1:E1048576"/>
    </sheetView>
  </sheetViews>
  <sheetFormatPr defaultRowHeight="12.75" x14ac:dyDescent="0.2"/>
  <cols>
    <col min="1" max="1" width="8.6640625" customWidth="1"/>
    <col min="2" max="2" width="56.33203125" customWidth="1"/>
    <col min="3" max="3" width="39.33203125" customWidth="1"/>
    <col min="4" max="4" width="17" customWidth="1"/>
    <col min="5" max="5" width="16.33203125" customWidth="1"/>
    <col min="6" max="6" width="16.5" customWidth="1"/>
    <col min="7" max="7" width="11.6640625" customWidth="1"/>
    <col min="8" max="8" width="52.33203125" customWidth="1"/>
    <col min="9" max="9" width="18.6640625" bestFit="1" customWidth="1"/>
    <col min="10" max="10" width="16" bestFit="1" customWidth="1"/>
    <col min="11" max="11" width="8.83203125" bestFit="1" customWidth="1"/>
    <col min="13" max="13" width="96.5" customWidth="1"/>
  </cols>
  <sheetData>
    <row r="1" spans="1:13" ht="43.5" customHeight="1" x14ac:dyDescent="0.2">
      <c r="A1" s="11" t="s">
        <v>0</v>
      </c>
      <c r="B1" s="61" t="s">
        <v>795</v>
      </c>
      <c r="C1" s="61"/>
      <c r="D1" s="62"/>
      <c r="E1" s="62"/>
      <c r="F1" s="62"/>
      <c r="G1" s="63" t="s">
        <v>0</v>
      </c>
      <c r="H1" s="63"/>
      <c r="I1" s="19" t="s">
        <v>796</v>
      </c>
    </row>
    <row r="2" spans="1:13" ht="15.75" x14ac:dyDescent="0.2">
      <c r="A2" s="3"/>
      <c r="B2" s="3"/>
      <c r="C2" s="3"/>
      <c r="D2" s="10"/>
      <c r="E2" s="10"/>
      <c r="F2" s="10"/>
      <c r="G2" s="63" t="s">
        <v>0</v>
      </c>
      <c r="H2" s="63"/>
      <c r="I2" s="63"/>
    </row>
    <row r="3" spans="1:13" ht="36.6" customHeight="1" x14ac:dyDescent="0.2">
      <c r="A3" s="47" t="s">
        <v>794</v>
      </c>
      <c r="B3" s="47"/>
      <c r="C3" s="47"/>
      <c r="D3" s="47"/>
      <c r="E3" s="47"/>
      <c r="F3" s="47"/>
      <c r="G3" s="47" t="s">
        <v>797</v>
      </c>
      <c r="H3" s="47"/>
      <c r="I3" s="47"/>
    </row>
    <row r="4" spans="1:13" ht="15.75" x14ac:dyDescent="0.25">
      <c r="A4" s="1" t="s">
        <v>0</v>
      </c>
      <c r="B4" s="2" t="s">
        <v>0</v>
      </c>
      <c r="C4" s="2"/>
      <c r="D4" s="64" t="s">
        <v>1</v>
      </c>
      <c r="E4" s="64"/>
      <c r="F4" s="64"/>
      <c r="G4" s="20"/>
      <c r="H4" s="16"/>
      <c r="I4" s="16"/>
    </row>
    <row r="5" spans="1:13" x14ac:dyDescent="0.2">
      <c r="A5" s="55" t="s">
        <v>2</v>
      </c>
      <c r="B5" s="55" t="s">
        <v>3</v>
      </c>
      <c r="C5" s="18"/>
      <c r="D5" s="46" t="s">
        <v>793</v>
      </c>
      <c r="E5" s="46"/>
      <c r="F5" s="46"/>
      <c r="G5" s="56" t="s">
        <v>2</v>
      </c>
      <c r="H5" s="58" t="s">
        <v>3</v>
      </c>
      <c r="I5" s="21" t="s">
        <v>793</v>
      </c>
    </row>
    <row r="6" spans="1:13" ht="63" x14ac:dyDescent="0.2">
      <c r="A6" s="55" t="s">
        <v>0</v>
      </c>
      <c r="B6" s="55" t="s">
        <v>0</v>
      </c>
      <c r="C6" s="18"/>
      <c r="D6" s="12" t="s">
        <v>4</v>
      </c>
      <c r="E6" s="13" t="s">
        <v>5</v>
      </c>
      <c r="F6" s="13" t="s">
        <v>6</v>
      </c>
      <c r="G6" s="57" t="s">
        <v>0</v>
      </c>
      <c r="H6" s="59" t="s">
        <v>0</v>
      </c>
      <c r="I6" s="22" t="s">
        <v>798</v>
      </c>
    </row>
    <row r="7" spans="1:13" ht="19.7" customHeight="1" x14ac:dyDescent="0.2">
      <c r="A7" s="54" t="s">
        <v>7</v>
      </c>
      <c r="B7" s="54"/>
      <c r="C7" s="23">
        <v>9540758714</v>
      </c>
      <c r="D7" s="4">
        <v>9995297287.0100002</v>
      </c>
      <c r="E7" s="4">
        <v>9992978654.9500008</v>
      </c>
      <c r="F7" s="4">
        <v>9719234441.3400002</v>
      </c>
      <c r="G7" s="60" t="s">
        <v>7</v>
      </c>
      <c r="H7" s="60"/>
      <c r="I7" s="23">
        <v>9540758714</v>
      </c>
      <c r="J7" s="32">
        <f>F7-I7</f>
        <v>178475727.34000015</v>
      </c>
      <c r="K7" s="33">
        <f>F7/I7-1</f>
        <v>1.870665978357744E-2</v>
      </c>
    </row>
    <row r="8" spans="1:13" ht="19.7" customHeight="1" x14ac:dyDescent="0.2">
      <c r="A8" s="54" t="s">
        <v>102</v>
      </c>
      <c r="B8" s="54"/>
      <c r="C8" s="24">
        <v>12999695094</v>
      </c>
      <c r="D8" s="4">
        <v>12815277248.809999</v>
      </c>
      <c r="E8" s="4">
        <v>12815277248.809999</v>
      </c>
      <c r="F8" s="4">
        <v>12714510598.540001</v>
      </c>
      <c r="G8" s="54" t="s">
        <v>102</v>
      </c>
      <c r="H8" s="54"/>
      <c r="I8" s="24">
        <v>12999695094</v>
      </c>
      <c r="J8" s="32">
        <f>F8-I8</f>
        <v>-285184495.45999908</v>
      </c>
      <c r="K8" s="33">
        <f>F8/I8-1</f>
        <v>-2.1937783417060763E-2</v>
      </c>
    </row>
    <row r="9" spans="1:13" ht="357" x14ac:dyDescent="0.2">
      <c r="A9" s="54" t="s">
        <v>170</v>
      </c>
      <c r="B9" s="54"/>
      <c r="C9" s="24">
        <v>11459751859.200001</v>
      </c>
      <c r="D9" s="4">
        <v>10629786215.99</v>
      </c>
      <c r="E9" s="4">
        <v>10645562474.299999</v>
      </c>
      <c r="F9" s="4">
        <v>10226619910.98</v>
      </c>
      <c r="G9" s="54" t="s">
        <v>170</v>
      </c>
      <c r="H9" s="54"/>
      <c r="I9" s="24">
        <v>11459751859.200001</v>
      </c>
      <c r="J9" s="29">
        <f>F9-I9</f>
        <v>-1233131948.2200012</v>
      </c>
      <c r="K9" s="30">
        <f>F9/I9-1</f>
        <v>-0.10760546679987937</v>
      </c>
      <c r="M9" s="31" t="s">
        <v>874</v>
      </c>
    </row>
    <row r="10" spans="1:13" ht="127.5" x14ac:dyDescent="0.2">
      <c r="A10" s="54" t="s">
        <v>345</v>
      </c>
      <c r="B10" s="54"/>
      <c r="C10" s="24">
        <v>808406137.95000005</v>
      </c>
      <c r="D10" s="4">
        <v>966403635.95000005</v>
      </c>
      <c r="E10" s="4">
        <v>966403635.95000005</v>
      </c>
      <c r="F10" s="4">
        <v>965514579.96000004</v>
      </c>
      <c r="G10" s="54" t="s">
        <v>345</v>
      </c>
      <c r="H10" s="54"/>
      <c r="I10" s="24">
        <v>808406137.95000005</v>
      </c>
      <c r="J10" s="29">
        <f>F10-I10</f>
        <v>157108442.00999999</v>
      </c>
      <c r="K10" s="30">
        <f>F10/I10-1</f>
        <v>0.19434345514545948</v>
      </c>
      <c r="M10" s="31" t="s">
        <v>875</v>
      </c>
    </row>
    <row r="11" spans="1:13" ht="165.75" x14ac:dyDescent="0.2">
      <c r="A11" s="54" t="s">
        <v>372</v>
      </c>
      <c r="B11" s="54"/>
      <c r="C11" s="24">
        <v>809463002</v>
      </c>
      <c r="D11" s="4">
        <v>846755832.80999994</v>
      </c>
      <c r="E11" s="4">
        <v>846755832.80999994</v>
      </c>
      <c r="F11" s="4">
        <v>758111213.89999998</v>
      </c>
      <c r="G11" s="54" t="s">
        <v>372</v>
      </c>
      <c r="H11" s="54"/>
      <c r="I11" s="24">
        <v>809463002</v>
      </c>
      <c r="J11" s="29">
        <f>F11-I11</f>
        <v>-51351788.100000024</v>
      </c>
      <c r="K11" s="30">
        <f>F11/I11-1</f>
        <v>-6.3439327026833081E-2</v>
      </c>
      <c r="M11" s="31" t="s">
        <v>876</v>
      </c>
    </row>
    <row r="12" spans="1:13" ht="51" x14ac:dyDescent="0.2">
      <c r="A12" s="54" t="s">
        <v>412</v>
      </c>
      <c r="B12" s="54"/>
      <c r="C12" s="24">
        <v>812994278</v>
      </c>
      <c r="D12" s="4">
        <v>744435478</v>
      </c>
      <c r="E12" s="4">
        <v>745381378</v>
      </c>
      <c r="F12" s="4">
        <v>645888729.12</v>
      </c>
      <c r="G12" s="54" t="s">
        <v>412</v>
      </c>
      <c r="H12" s="54"/>
      <c r="I12" s="24">
        <v>812994278</v>
      </c>
      <c r="J12" s="27">
        <f t="shared" ref="J12" si="0">F12-I12</f>
        <v>-167105548.88</v>
      </c>
      <c r="K12" s="28">
        <f t="shared" ref="K12" si="1">F12/I12-1</f>
        <v>-0.20554332718194113</v>
      </c>
      <c r="M12" s="31" t="s">
        <v>877</v>
      </c>
    </row>
    <row r="13" spans="1:13" ht="191.25" x14ac:dyDescent="0.2">
      <c r="A13" s="54" t="s">
        <v>431</v>
      </c>
      <c r="B13" s="54"/>
      <c r="C13" s="24">
        <v>1509911536.8499999</v>
      </c>
      <c r="D13" s="4">
        <v>1452000954.9000001</v>
      </c>
      <c r="E13" s="4">
        <v>1452000954.9000001</v>
      </c>
      <c r="F13" s="4">
        <v>1392750127.72</v>
      </c>
      <c r="G13" s="54" t="s">
        <v>431</v>
      </c>
      <c r="H13" s="54"/>
      <c r="I13" s="24">
        <v>1509911536.8499999</v>
      </c>
      <c r="J13" s="29">
        <f t="shared" ref="J13:J24" si="2">F13-I13</f>
        <v>-117161409.12999988</v>
      </c>
      <c r="K13" s="30">
        <f t="shared" ref="K13:K24" si="3">F13/I13-1</f>
        <v>-7.7594883058131892E-2</v>
      </c>
      <c r="M13" s="31" t="s">
        <v>878</v>
      </c>
    </row>
    <row r="14" spans="1:13" ht="57.6" customHeight="1" x14ac:dyDescent="0.2">
      <c r="A14" s="54" t="s">
        <v>474</v>
      </c>
      <c r="B14" s="54"/>
      <c r="C14" s="24">
        <v>1439364293</v>
      </c>
      <c r="D14" s="4">
        <v>1406887051.8499999</v>
      </c>
      <c r="E14" s="4">
        <v>1406887051.8499999</v>
      </c>
      <c r="F14" s="4">
        <v>1384527921.8</v>
      </c>
      <c r="G14" s="54" t="s">
        <v>474</v>
      </c>
      <c r="H14" s="54"/>
      <c r="I14" s="24">
        <v>1439364293</v>
      </c>
      <c r="J14" s="32">
        <f t="shared" si="2"/>
        <v>-54836371.200000048</v>
      </c>
      <c r="K14" s="33">
        <f t="shared" si="3"/>
        <v>-3.8097632035672624E-2</v>
      </c>
    </row>
    <row r="15" spans="1:13" x14ac:dyDescent="0.2">
      <c r="A15" s="54" t="s">
        <v>489</v>
      </c>
      <c r="B15" s="54"/>
      <c r="C15" s="24">
        <v>358437639.20999998</v>
      </c>
      <c r="D15" s="4">
        <v>364447824.49000001</v>
      </c>
      <c r="E15" s="4">
        <v>370310396.33999997</v>
      </c>
      <c r="F15" s="4">
        <v>360675819.38</v>
      </c>
      <c r="G15" s="54" t="s">
        <v>489</v>
      </c>
      <c r="H15" s="54"/>
      <c r="I15" s="24">
        <v>358437639.20999998</v>
      </c>
      <c r="J15" s="32">
        <f t="shared" si="2"/>
        <v>2238180.1700000167</v>
      </c>
      <c r="K15" s="33">
        <f t="shared" si="3"/>
        <v>6.2442665757229676E-3</v>
      </c>
    </row>
    <row r="16" spans="1:13" x14ac:dyDescent="0.2">
      <c r="A16" s="54" t="s">
        <v>522</v>
      </c>
      <c r="B16" s="54"/>
      <c r="C16" s="24">
        <v>612964770</v>
      </c>
      <c r="D16" s="4">
        <v>725959353.78999996</v>
      </c>
      <c r="E16" s="4">
        <v>732451253.78999996</v>
      </c>
      <c r="F16" s="4">
        <v>639492562.92999995</v>
      </c>
      <c r="G16" s="54" t="s">
        <v>522</v>
      </c>
      <c r="H16" s="54"/>
      <c r="I16" s="24">
        <v>612964770</v>
      </c>
      <c r="J16" s="32">
        <f t="shared" si="2"/>
        <v>26527792.929999948</v>
      </c>
      <c r="K16" s="33">
        <f t="shared" si="3"/>
        <v>4.3277842754323226E-2</v>
      </c>
    </row>
    <row r="17" spans="1:13" ht="76.5" x14ac:dyDescent="0.2">
      <c r="A17" s="54" t="s">
        <v>571</v>
      </c>
      <c r="B17" s="54"/>
      <c r="C17" s="24">
        <v>38030700</v>
      </c>
      <c r="D17" s="4">
        <v>68128242.599999994</v>
      </c>
      <c r="E17" s="4">
        <v>68128242.599999994</v>
      </c>
      <c r="F17" s="4">
        <v>67544106.409999996</v>
      </c>
      <c r="G17" s="54" t="s">
        <v>571</v>
      </c>
      <c r="H17" s="54"/>
      <c r="I17" s="24">
        <v>38030700</v>
      </c>
      <c r="J17" s="29">
        <f t="shared" si="2"/>
        <v>29513406.409999996</v>
      </c>
      <c r="K17" s="30">
        <f t="shared" si="3"/>
        <v>0.7760416297885655</v>
      </c>
      <c r="M17" s="31" t="s">
        <v>879</v>
      </c>
    </row>
    <row r="18" spans="1:13" ht="140.25" x14ac:dyDescent="0.2">
      <c r="A18" s="54" t="s">
        <v>584</v>
      </c>
      <c r="B18" s="54"/>
      <c r="C18" s="24">
        <v>2490955301.0100002</v>
      </c>
      <c r="D18" s="4">
        <v>2684904910.5700002</v>
      </c>
      <c r="E18" s="4">
        <v>2684904910.5700002</v>
      </c>
      <c r="F18" s="4">
        <v>2649663938.96</v>
      </c>
      <c r="G18" s="54" t="s">
        <v>584</v>
      </c>
      <c r="H18" s="54"/>
      <c r="I18" s="24">
        <v>2490955301.0100002</v>
      </c>
      <c r="J18" s="29">
        <f t="shared" si="2"/>
        <v>158708637.94999981</v>
      </c>
      <c r="K18" s="30">
        <f t="shared" si="3"/>
        <v>6.3713964632624576E-2</v>
      </c>
      <c r="M18" s="31" t="s">
        <v>880</v>
      </c>
    </row>
    <row r="19" spans="1:13" ht="178.5" x14ac:dyDescent="0.2">
      <c r="A19" s="54" t="s">
        <v>620</v>
      </c>
      <c r="B19" s="54"/>
      <c r="C19" s="24">
        <v>2408037949</v>
      </c>
      <c r="D19" s="4">
        <v>3683131398.25</v>
      </c>
      <c r="E19" s="4">
        <v>3683131398.25</v>
      </c>
      <c r="F19" s="4">
        <v>3659116927.4299998</v>
      </c>
      <c r="G19" s="54" t="s">
        <v>620</v>
      </c>
      <c r="H19" s="54"/>
      <c r="I19" s="24">
        <v>2408037949</v>
      </c>
      <c r="J19" s="29">
        <f t="shared" si="2"/>
        <v>1251078978.4299998</v>
      </c>
      <c r="K19" s="30">
        <f t="shared" si="3"/>
        <v>0.51954288301375917</v>
      </c>
      <c r="M19" s="31" t="s">
        <v>881</v>
      </c>
    </row>
    <row r="20" spans="1:13" ht="150.75" customHeight="1" x14ac:dyDescent="0.2">
      <c r="A20" s="54" t="s">
        <v>656</v>
      </c>
      <c r="B20" s="54"/>
      <c r="C20" s="24">
        <v>345936517.69999999</v>
      </c>
      <c r="D20" s="4">
        <v>421808040.48000002</v>
      </c>
      <c r="E20" s="4">
        <v>421998664.98000002</v>
      </c>
      <c r="F20" s="4">
        <v>403080918</v>
      </c>
      <c r="G20" s="54" t="s">
        <v>656</v>
      </c>
      <c r="H20" s="54"/>
      <c r="I20" s="24">
        <v>345936517.69999999</v>
      </c>
      <c r="J20" s="29">
        <f t="shared" si="2"/>
        <v>57144400.300000012</v>
      </c>
      <c r="K20" s="30">
        <f t="shared" si="3"/>
        <v>0.16518753405951858</v>
      </c>
      <c r="M20" s="31" t="s">
        <v>882</v>
      </c>
    </row>
    <row r="21" spans="1:13" x14ac:dyDescent="0.2">
      <c r="A21" s="54" t="s">
        <v>694</v>
      </c>
      <c r="B21" s="54"/>
      <c r="C21" s="24">
        <v>376394716</v>
      </c>
      <c r="D21" s="4">
        <v>392918946.76999998</v>
      </c>
      <c r="E21" s="4">
        <v>392918946.76999998</v>
      </c>
      <c r="F21" s="4">
        <v>390292971.07999998</v>
      </c>
      <c r="G21" s="54" t="s">
        <v>694</v>
      </c>
      <c r="H21" s="54"/>
      <c r="I21" s="24">
        <v>376394716</v>
      </c>
      <c r="J21" s="29">
        <f t="shared" si="2"/>
        <v>13898255.079999983</v>
      </c>
      <c r="K21" s="30">
        <f t="shared" si="3"/>
        <v>3.6924681695053252E-2</v>
      </c>
    </row>
    <row r="22" spans="1:13" ht="127.5" x14ac:dyDescent="0.2">
      <c r="A22" s="54" t="s">
        <v>713</v>
      </c>
      <c r="B22" s="54"/>
      <c r="C22" s="24">
        <v>4075718965.73</v>
      </c>
      <c r="D22" s="4">
        <v>4785735160.8000002</v>
      </c>
      <c r="E22" s="4">
        <v>4785735160.8000002</v>
      </c>
      <c r="F22" s="4">
        <v>4771479031.0200005</v>
      </c>
      <c r="G22" s="54" t="s">
        <v>713</v>
      </c>
      <c r="H22" s="54"/>
      <c r="I22" s="24">
        <v>4075718965.73</v>
      </c>
      <c r="J22" s="29">
        <f t="shared" si="2"/>
        <v>695760065.29000044</v>
      </c>
      <c r="K22" s="30">
        <f t="shared" si="3"/>
        <v>0.17070854765507204</v>
      </c>
      <c r="M22" s="31" t="s">
        <v>883</v>
      </c>
    </row>
    <row r="23" spans="1:13" x14ac:dyDescent="0.2">
      <c r="A23" s="54" t="s">
        <v>741</v>
      </c>
      <c r="B23" s="54"/>
      <c r="C23" s="24">
        <v>954638929.09000003</v>
      </c>
      <c r="D23" s="4">
        <v>995089658.72000003</v>
      </c>
      <c r="E23" s="4">
        <v>995089658.72000003</v>
      </c>
      <c r="F23" s="4">
        <v>989088873.99000001</v>
      </c>
      <c r="G23" s="54" t="s">
        <v>741</v>
      </c>
      <c r="H23" s="54"/>
      <c r="I23" s="24">
        <v>954638929.09000003</v>
      </c>
      <c r="J23" s="29">
        <f t="shared" si="2"/>
        <v>34449944.899999976</v>
      </c>
      <c r="K23" s="30">
        <f t="shared" si="3"/>
        <v>3.6086884632746896E-2</v>
      </c>
    </row>
    <row r="24" spans="1:13" ht="38.25" x14ac:dyDescent="0.2">
      <c r="A24" s="15" t="s">
        <v>792</v>
      </c>
      <c r="B24" s="9" t="s">
        <v>0</v>
      </c>
      <c r="C24" s="24">
        <v>51041460402.739998</v>
      </c>
      <c r="D24" s="4">
        <v>52978967241.790001</v>
      </c>
      <c r="E24" s="4">
        <v>53005915864.389999</v>
      </c>
      <c r="F24" s="4">
        <v>51737592672.559998</v>
      </c>
      <c r="G24" s="15" t="s">
        <v>873</v>
      </c>
      <c r="H24" s="15"/>
      <c r="I24" s="24">
        <v>51041460402.739998</v>
      </c>
      <c r="J24" s="29">
        <f t="shared" si="2"/>
        <v>696132269.81999969</v>
      </c>
      <c r="K24" s="30">
        <f t="shared" si="3"/>
        <v>1.3638564890722238E-2</v>
      </c>
    </row>
  </sheetData>
  <mergeCells count="45">
    <mergeCell ref="A7:B7"/>
    <mergeCell ref="G7:H7"/>
    <mergeCell ref="B1:F1"/>
    <mergeCell ref="G1:H1"/>
    <mergeCell ref="G2:I2"/>
    <mergeCell ref="A3:F3"/>
    <mergeCell ref="G3:I3"/>
    <mergeCell ref="D4:F4"/>
    <mergeCell ref="A5:A6"/>
    <mergeCell ref="B5:B6"/>
    <mergeCell ref="D5:F5"/>
    <mergeCell ref="G5:G6"/>
    <mergeCell ref="H5:H6"/>
    <mergeCell ref="A8:B8"/>
    <mergeCell ref="G8:H8"/>
    <mergeCell ref="A9:B9"/>
    <mergeCell ref="G9:H9"/>
    <mergeCell ref="A10:B10"/>
    <mergeCell ref="G10:H10"/>
    <mergeCell ref="A11:B11"/>
    <mergeCell ref="G11:H11"/>
    <mergeCell ref="A12:B12"/>
    <mergeCell ref="G12:H12"/>
    <mergeCell ref="A13:B13"/>
    <mergeCell ref="G13:H13"/>
    <mergeCell ref="A14:B14"/>
    <mergeCell ref="G14:H14"/>
    <mergeCell ref="A15:B15"/>
    <mergeCell ref="G15:H15"/>
    <mergeCell ref="A16:B16"/>
    <mergeCell ref="G16:H16"/>
    <mergeCell ref="A17:B17"/>
    <mergeCell ref="G17:H17"/>
    <mergeCell ref="A18:B18"/>
    <mergeCell ref="G18:H18"/>
    <mergeCell ref="A19:B19"/>
    <mergeCell ref="G19:H19"/>
    <mergeCell ref="A23:B23"/>
    <mergeCell ref="G23:H23"/>
    <mergeCell ref="A20:B20"/>
    <mergeCell ref="G20:H20"/>
    <mergeCell ref="A21:B21"/>
    <mergeCell ref="G21:H21"/>
    <mergeCell ref="A22:B22"/>
    <mergeCell ref="G22:H22"/>
  </mergeCells>
  <pageMargins left="0.59055118110236227" right="0.39370078740157483" top="0.39370078740157483" bottom="0.39370078740157483" header="0.31496062992125984" footer="0.31496062992125984"/>
  <pageSetup paperSize="9" scale="90" orientation="portrait"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Table2</vt:lpstr>
      <vt:lpstr>Лист1</vt:lpstr>
      <vt:lpstr>Table2 (2)</vt:lpstr>
      <vt:lpstr>Table2 (3)</vt:lpstr>
      <vt:lpstr>Table2!Заголовки_для_печати</vt:lpstr>
      <vt:lpstr>'Table2 (2)'!Заголовки_для_печати</vt:lpstr>
      <vt:lpstr>'Table2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2015-05-28T12:23:07Z</dcterms:modified>
</cp:coreProperties>
</file>